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様式（2次募集）" sheetId="1" state="visible" r:id="rId2"/>
    <sheet name="入力規則" sheetId="2" state="visible" r:id="rId3"/>
  </sheets>
  <definedNames>
    <definedName function="false" hidden="false" localSheetId="0" name="_xlnm.Print_Area" vbProcedure="false">'様式（2次募集）'!$A$1:$P$51</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<sst xmlns="http://schemas.openxmlformats.org/spreadsheetml/2006/main" count="97" uniqueCount="87">
  <si>
    <t xml:space="preserve">令和８年度 旭市開放学校利用希望調査票</t>
  </si>
  <si>
    <t xml:space="preserve">次募集</t>
  </si>
  <si>
    <t xml:space="preserve">※左記の2次元
バーコードからの
申請も可能です。</t>
  </si>
  <si>
    <t xml:space="preserve">問１．開放学校の利用について、団体の情報および該当するものにチェックを記入してください。</t>
  </si>
  <si>
    <t xml:space="preserve">団体名</t>
  </si>
  <si>
    <t xml:space="preserve">登録区分</t>
  </si>
  <si>
    <t xml:space="preserve">□</t>
  </si>
  <si>
    <t xml:space="preserve">登録のみ</t>
  </si>
  <si>
    <t xml:space="preserve">定期利用</t>
  </si>
  <si>
    <t xml:space="preserve">代表者名</t>
  </si>
  <si>
    <r>
      <rPr>
        <sz val="16"/>
        <color rgb="FF000000"/>
        <rFont val="BIZ UDゴシック"/>
        <family val="3"/>
        <charset val="1"/>
      </rPr>
      <t xml:space="preserve">事務担当者名
</t>
    </r>
    <r>
      <rPr>
        <sz val="10"/>
        <color rgb="FF000000"/>
        <rFont val="BIZ UDゴシック"/>
        <family val="0"/>
        <charset val="1"/>
      </rPr>
      <t xml:space="preserve">※いる場合</t>
    </r>
  </si>
  <si>
    <t xml:space="preserve">代表者連絡先</t>
  </si>
  <si>
    <r>
      <rPr>
        <sz val="16"/>
        <color rgb="FF000000"/>
        <rFont val="BIZ UDゴシック"/>
        <family val="3"/>
        <charset val="1"/>
      </rPr>
      <t xml:space="preserve">事務連絡先
</t>
    </r>
    <r>
      <rPr>
        <sz val="10"/>
        <color rgb="FF000000"/>
        <rFont val="BIZ UDゴシック"/>
        <family val="0"/>
        <charset val="1"/>
      </rPr>
      <t xml:space="preserve">※SMSはこちらに送信</t>
    </r>
  </si>
  <si>
    <t xml:space="preserve">①登録のみは、現時点で定期利用の予定が無く、登録のみを実施する団体になります。</t>
  </si>
  <si>
    <t xml:space="preserve">⇒本調査票及び旭市開放学校利用団体登録申請書を提出してください。</t>
  </si>
  <si>
    <t xml:space="preserve">②定期利用を希望する団体は、問２に記入をしてください。</t>
  </si>
  <si>
    <t xml:space="preserve">⇒本調査票・団体登録申請書・利用許可申請書をスポーツ振興課または総合体育館に提出してください。</t>
  </si>
  <si>
    <t xml:space="preserve">問２．希望する学校名・利用期間・時間等を記入してください。</t>
  </si>
  <si>
    <t xml:space="preserve">利用校</t>
  </si>
  <si>
    <t xml:space="preserve">学校</t>
  </si>
  <si>
    <r>
      <rPr>
        <sz val="16"/>
        <color rgb="FF000000"/>
        <rFont val="BIZ UDゴシック"/>
        <family val="3"/>
        <charset val="1"/>
      </rPr>
      <t xml:space="preserve">利用区分番号</t>
    </r>
    <r>
      <rPr>
        <sz val="10"/>
        <color rgb="FF000000"/>
        <rFont val="BIZ UDゴシック"/>
        <family val="0"/>
        <charset val="1"/>
      </rPr>
      <t xml:space="preserve">※</t>
    </r>
  </si>
  <si>
    <t xml:space="preserve">利用日</t>
  </si>
  <si>
    <t xml:space="preserve">毎週</t>
  </si>
  <si>
    <t xml:space="preserve">曜日</t>
  </si>
  <si>
    <t xml:space="preserve">利用期間</t>
  </si>
  <si>
    <t xml:space="preserve">令和</t>
  </si>
  <si>
    <t xml:space="preserve">年</t>
  </si>
  <si>
    <t xml:space="preserve">月</t>
  </si>
  <si>
    <t xml:space="preserve">から</t>
  </si>
  <si>
    <t xml:space="preserve">まで</t>
  </si>
  <si>
    <t xml:space="preserve">利用開始時間
開始コマ番号</t>
  </si>
  <si>
    <t xml:space="preserve">時</t>
  </si>
  <si>
    <t xml:space="preserve">分</t>
  </si>
  <si>
    <t xml:space="preserve">コマ</t>
  </si>
  <si>
    <t xml:space="preserve">利用終了時間
終了コマ番号</t>
  </si>
  <si>
    <t xml:space="preserve">※利用区分番号＝１：体育館1面 ２：体育館2面 ３：武道場 ４：屋外</t>
  </si>
  <si>
    <t xml:space="preserve">別表：コマ番号早見表</t>
  </si>
  <si>
    <t xml:space="preserve">◆団体登録時の注意　※必ずお読みください</t>
  </si>
  <si>
    <t xml:space="preserve">開始時間</t>
  </si>
  <si>
    <t xml:space="preserve">終了時間</t>
  </si>
  <si>
    <t xml:space="preserve">・１団体の申請は原則、１校かつ週１回とします。</t>
  </si>
  <si>
    <t xml:space="preserve">・各次申請で曜日・時間等が重複した団体は後日、調整会議を開催し</t>
  </si>
  <si>
    <t xml:space="preserve">　調整を行います。※団体同士の話し合いで決定します。</t>
  </si>
  <si>
    <t xml:space="preserve">・話し合いで決まらない場合は、クジ引き抽選で決定します。</t>
  </si>
  <si>
    <t xml:space="preserve">・調整で外れた団体は、空いている学校・曜日・時間等で</t>
  </si>
  <si>
    <t xml:space="preserve">　希望があれば、調整会議時に再度申込みを受付します。</t>
  </si>
  <si>
    <t xml:space="preserve">・団体登録時は１コマ３０分単位で、連続した２コマ以上の</t>
  </si>
  <si>
    <t xml:space="preserve">　申請が可能です。ただし、下記のような予約の方法はできません。</t>
  </si>
  <si>
    <t xml:space="preserve">①体育館２面使用希望の際に、各面で利用コマ数が異なる予約</t>
  </si>
  <si>
    <t xml:space="preserve">②分割予約（例：1日の内、19～20コマと24～25コマで予約等）</t>
  </si>
  <si>
    <r>
      <rPr>
        <sz val="13"/>
        <color rgb="FF000000"/>
        <rFont val="BIZ UDゴシック"/>
        <family val="3"/>
        <charset val="1"/>
      </rPr>
      <t xml:space="preserve">・</t>
    </r>
    <r>
      <rPr>
        <b val="true"/>
        <u val="single"/>
        <sz val="13"/>
        <color rgb="FF000000"/>
        <rFont val="BIZ UDゴシック"/>
        <family val="0"/>
        <charset val="1"/>
      </rPr>
      <t xml:space="preserve">平日の体育館・武道場は19～25コマ（18:00～21:30）内、</t>
    </r>
  </si>
  <si>
    <r>
      <rPr>
        <sz val="13"/>
        <color rgb="FF000000"/>
        <rFont val="BIZ UDゴシック"/>
        <family val="3"/>
        <charset val="1"/>
      </rPr>
      <t xml:space="preserve">　</t>
    </r>
    <r>
      <rPr>
        <b val="true"/>
        <u val="single"/>
        <sz val="13"/>
        <color rgb="FF000000"/>
        <rFont val="BIZ UDゴシック"/>
        <family val="0"/>
        <charset val="1"/>
      </rPr>
      <t xml:space="preserve">土日祝の屋外は1～16コマ（9:00～17:00）内のみ利用可能です。</t>
    </r>
  </si>
  <si>
    <t xml:space="preserve">　なお、各施設ごとに利用可能な種目が定められています。</t>
  </si>
  <si>
    <t xml:space="preserve">　詳細は「令和８年度旭市開放学校のしおり」の９ページに記載の</t>
  </si>
  <si>
    <t xml:space="preserve">　「学校体育施設開放利用基準」をご覧ください。</t>
  </si>
  <si>
    <r>
      <rPr>
        <sz val="20"/>
        <color rgb="FF000000"/>
        <rFont val="BIZ UDゴシック"/>
        <family val="3"/>
        <charset val="1"/>
      </rPr>
      <t xml:space="preserve">◆受付期間</t>
    </r>
    <r>
      <rPr>
        <b val="true"/>
        <sz val="20"/>
        <color rgb="FF000000"/>
        <rFont val="BIZ UDゴシック"/>
        <family val="0"/>
        <charset val="1"/>
      </rPr>
      <t xml:space="preserve">　※期限厳守！</t>
    </r>
  </si>
  <si>
    <t xml:space="preserve">第２次：令和８年３月上旬から中旬</t>
  </si>
  <si>
    <t xml:space="preserve">　　　（旭市ホームページにてお知らせいたします。）</t>
  </si>
  <si>
    <t xml:space="preserve">※結果の確認を行う際は旭市ホームページをご覧いただくか、</t>
  </si>
  <si>
    <t xml:space="preserve">　旭市教育委員会スポーツ振興課にお問合せください。</t>
  </si>
  <si>
    <t xml:space="preserve">日</t>
  </si>
  <si>
    <t xml:space="preserve">中央小</t>
  </si>
  <si>
    <t xml:space="preserve">☑</t>
  </si>
  <si>
    <t xml:space="preserve">干潟小</t>
  </si>
  <si>
    <t xml:space="preserve">火</t>
  </si>
  <si>
    <t xml:space="preserve">富浦小</t>
  </si>
  <si>
    <t xml:space="preserve">水</t>
  </si>
  <si>
    <t xml:space="preserve">矢指小</t>
  </si>
  <si>
    <t xml:space="preserve">木</t>
  </si>
  <si>
    <t xml:space="preserve">琴田小</t>
  </si>
  <si>
    <t xml:space="preserve">金</t>
  </si>
  <si>
    <t xml:space="preserve">共和小</t>
  </si>
  <si>
    <t xml:space="preserve">土</t>
  </si>
  <si>
    <t xml:space="preserve">豊畑小</t>
  </si>
  <si>
    <t xml:space="preserve">祝</t>
  </si>
  <si>
    <t xml:space="preserve">第一中</t>
  </si>
  <si>
    <t xml:space="preserve">第二中</t>
  </si>
  <si>
    <t xml:space="preserve">鶴巻小</t>
  </si>
  <si>
    <t xml:space="preserve">滝郷小</t>
  </si>
  <si>
    <t xml:space="preserve">嚶鳴小</t>
  </si>
  <si>
    <t xml:space="preserve">海上中</t>
  </si>
  <si>
    <t xml:space="preserve">三川小</t>
  </si>
  <si>
    <t xml:space="preserve">飯岡小</t>
  </si>
  <si>
    <t xml:space="preserve">飯岡中</t>
  </si>
  <si>
    <t xml:space="preserve">中和小</t>
  </si>
  <si>
    <t xml:space="preserve">萬歳小</t>
  </si>
  <si>
    <t xml:space="preserve">干潟中</t>
  </si>
</sst>
</file>

<file path=xl/styles.xml><?xml version="1.0" encoding="utf-8"?>
<styleSheet xmlns="http://schemas.openxmlformats.org/spreadsheetml/2006/main">
  <numFmts count="4">
    <numFmt numFmtId="164" formatCode="General"/>
    <numFmt numFmtId="165" formatCode="h:mm"/>
    <numFmt numFmtId="166" formatCode="0"/>
    <numFmt numFmtId="167" formatCode="General"/>
  </numFmts>
  <fonts count="14">
    <font>
      <sz val="11"/>
      <color rgb="FF000000"/>
      <name val="Yu Gothic"/>
      <family val="3"/>
      <charset val="1"/>
    </font>
    <font>
      <sz val="10"/>
      <name val="Arial"/>
      <family val="0"/>
      <charset val="128"/>
    </font>
    <font>
      <sz val="10"/>
      <name val="Arial"/>
      <family val="0"/>
      <charset val="128"/>
    </font>
    <font>
      <sz val="10"/>
      <name val="Arial"/>
      <family val="0"/>
      <charset val="128"/>
    </font>
    <font>
      <sz val="11"/>
      <color rgb="FF000000"/>
      <name val="BIZ UDゴシック"/>
      <family val="3"/>
      <charset val="1"/>
    </font>
    <font>
      <sz val="16"/>
      <color rgb="FF000000"/>
      <name val="BIZ UDゴシック"/>
      <family val="3"/>
      <charset val="1"/>
    </font>
    <font>
      <sz val="12"/>
      <color rgb="FF000000"/>
      <name val="BIZ UDゴシック"/>
      <family val="3"/>
      <charset val="1"/>
    </font>
    <font>
      <sz val="10"/>
      <color rgb="FF000000"/>
      <name val="BIZ UDゴシック"/>
      <family val="0"/>
      <charset val="1"/>
    </font>
    <font>
      <sz val="13"/>
      <color rgb="FF000000"/>
      <name val="BIZ UDゴシック"/>
      <family val="3"/>
      <charset val="1"/>
    </font>
    <font>
      <sz val="14"/>
      <color rgb="FF000000"/>
      <name val="BIZ UDゴシック"/>
      <family val="3"/>
      <charset val="1"/>
    </font>
    <font>
      <sz val="20"/>
      <color rgb="FF000000"/>
      <name val="BIZ UDゴシック"/>
      <family val="3"/>
      <charset val="1"/>
    </font>
    <font>
      <b val="true"/>
      <u val="single"/>
      <sz val="13"/>
      <color rgb="FF000000"/>
      <name val="BIZ UDゴシック"/>
      <family val="0"/>
      <charset val="1"/>
    </font>
    <font>
      <b val="true"/>
      <sz val="20"/>
      <color rgb="FF000000"/>
      <name val="BIZ UDゴシック"/>
      <family val="0"/>
      <charset val="1"/>
    </font>
    <font>
      <b val="true"/>
      <sz val="16"/>
      <color rgb="FF000000"/>
      <name val="BIZ UDゴシック"/>
      <family val="3"/>
      <charset val="1"/>
    </font>
  </fonts>
  <fills count="2">
    <fill>
      <patternFill patternType="none"/>
    </fill>
    <fill>
      <patternFill patternType="gray125"/>
    </fill>
  </fills>
  <borders count="20">
    <border diagonalUp="false" diagonalDown="false">
      <left/>
      <right/>
      <top/>
      <bottom/>
      <diagonal/>
    </border>
    <border diagonalUp="false" diagonalDown="false">
      <left/>
      <right/>
      <top/>
      <bottom style="mediu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right/>
      <top style="medium"/>
      <bottom style="thin"/>
      <diagonal/>
    </border>
    <border diagonalUp="false" diagonalDown="false">
      <left/>
      <right style="medium"/>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style="medium"/>
      <top/>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medium"/>
      <top style="medium"/>
      <bottom style="thin"/>
      <diagonal/>
    </border>
    <border diagonalUp="false" diagonalDown="false">
      <left style="thin"/>
      <right style="medium"/>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left" vertical="center" textRotation="0" wrapText="false" indent="0" shrinkToFit="false"/>
      <protection locked="true" hidden="false"/>
    </xf>
    <xf numFmtId="164" fontId="6" fillId="0" borderId="0" xfId="0" applyFont="true" applyBorder="true" applyAlignment="true" applyProtection="true">
      <alignment horizontal="left" vertical="center" textRotation="0" wrapText="true" indent="0" shrinkToFit="false"/>
      <protection locked="true" hidden="false"/>
    </xf>
    <xf numFmtId="164" fontId="6" fillId="0" borderId="1" xfId="0" applyFont="true" applyBorder="true" applyAlignment="true" applyProtection="true">
      <alignment horizontal="left" vertical="center" textRotation="0" wrapText="false" indent="0" shrinkToFit="false"/>
      <protection locked="true" hidden="false"/>
    </xf>
    <xf numFmtId="164" fontId="5" fillId="0" borderId="2" xfId="0" applyFont="true" applyBorder="true" applyAlignment="true" applyProtection="true">
      <alignment horizontal="center" vertical="center" textRotation="0" wrapText="false" indent="0" shrinkToFit="false"/>
      <protection locked="true" hidden="false"/>
    </xf>
    <xf numFmtId="164" fontId="4" fillId="0" borderId="3" xfId="0" applyFont="true" applyBorder="true" applyAlignment="true" applyProtection="true">
      <alignment horizontal="center" vertical="center" textRotation="0" wrapText="fals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true">
      <alignment horizontal="left" vertical="center" textRotation="0" wrapText="false" indent="0" shrinkToFit="false"/>
      <protection locked="true" hidden="false"/>
    </xf>
    <xf numFmtId="164" fontId="5" fillId="0" borderId="5" xfId="0" applyFont="true" applyBorder="true" applyAlignment="true" applyProtection="true">
      <alignment horizontal="center" vertical="center" textRotation="0" wrapText="false" indent="0" shrinkToFit="false"/>
      <protection locked="true" hidden="false"/>
    </xf>
    <xf numFmtId="164" fontId="5" fillId="0" borderId="6" xfId="0" applyFont="true" applyBorder="true" applyAlignment="true" applyProtection="true">
      <alignment horizontal="left" vertical="center" textRotation="0" wrapText="false" indent="0" shrinkToFit="false"/>
      <protection locked="true" hidden="false"/>
    </xf>
    <xf numFmtId="165" fontId="4" fillId="0" borderId="0" xfId="0" applyFont="true" applyBorder="true" applyAlignment="true" applyProtection="true">
      <alignment horizontal="general" vertical="center" textRotation="0" wrapText="false" indent="0" shrinkToFit="false"/>
      <protection locked="true" hidden="false"/>
    </xf>
    <xf numFmtId="166" fontId="4" fillId="0" borderId="0" xfId="0" applyFont="true" applyBorder="true" applyAlignment="true" applyProtection="true">
      <alignment horizontal="general" vertical="center" textRotation="0" wrapText="false" indent="0" shrinkToFit="false"/>
      <protection locked="true" hidden="false"/>
    </xf>
    <xf numFmtId="164" fontId="5" fillId="0" borderId="7" xfId="0" applyFont="true" applyBorder="true" applyAlignment="true" applyProtection="true">
      <alignment horizontal="center" vertical="center" textRotation="0" wrapText="false" indent="0" shrinkToFit="false"/>
      <protection locked="true" hidden="false"/>
    </xf>
    <xf numFmtId="164" fontId="4" fillId="0" borderId="8" xfId="0" applyFont="true" applyBorder="true" applyAlignment="true" applyProtection="true">
      <alignment horizontal="center"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tru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5" fillId="0" borderId="10" xfId="0" applyFont="true" applyBorder="true" applyAlignment="true" applyProtection="true">
      <alignment horizontal="center" vertical="center" textRotation="0" wrapText="false" indent="0" shrinkToFit="false"/>
      <protection locked="true" hidden="false"/>
    </xf>
    <xf numFmtId="164" fontId="4" fillId="0" borderId="11" xfId="0" applyFont="true" applyBorder="true" applyAlignment="true" applyProtection="true">
      <alignment horizontal="center" vertical="center" textRotation="0" wrapText="false" indent="0" shrinkToFit="false"/>
      <protection locked="true" hidden="false"/>
    </xf>
    <xf numFmtId="164" fontId="5" fillId="0" borderId="11" xfId="0" applyFont="true" applyBorder="true" applyAlignment="true" applyProtection="true">
      <alignment horizontal="center" vertical="center" textRotation="0" wrapText="true" indent="0" shrinkToFit="false"/>
      <protection locked="true" hidden="false"/>
    </xf>
    <xf numFmtId="164" fontId="4" fillId="0" borderId="12"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tru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5" fillId="0" borderId="13" xfId="0" applyFont="true" applyBorder="true" applyAlignment="true" applyProtection="true">
      <alignment horizontal="center" vertical="center" textRotation="0" wrapText="false" indent="0" shrinkToFit="false"/>
      <protection locked="true" hidden="false"/>
    </xf>
    <xf numFmtId="164" fontId="5" fillId="0" borderId="14" xfId="0" applyFont="true" applyBorder="true" applyAlignment="true" applyProtection="true">
      <alignment horizontal="center"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5" fillId="0" borderId="15" xfId="0" applyFont="true" applyBorder="true" applyAlignment="true" applyProtection="true">
      <alignment horizontal="center" vertical="center" textRotation="0" wrapText="false" indent="0" shrinkToFit="false"/>
      <protection locked="true" hidden="false"/>
    </xf>
    <xf numFmtId="164" fontId="5" fillId="0" borderId="16" xfId="0" applyFont="true" applyBorder="true" applyAlignment="true" applyProtection="true">
      <alignment horizontal="center" vertical="center" textRotation="0" wrapText="true" indent="0" shrinkToFit="false"/>
      <protection locked="true" hidden="false"/>
    </xf>
    <xf numFmtId="164" fontId="5" fillId="0" borderId="15" xfId="0" applyFont="true" applyBorder="true" applyAlignment="true" applyProtection="true">
      <alignment horizontal="center" vertical="center" textRotation="0" wrapText="true" indent="0" shrinkToFit="false"/>
      <protection locked="true" hidden="false"/>
    </xf>
    <xf numFmtId="164" fontId="4" fillId="0" borderId="13" xfId="0" applyFont="true" applyBorder="true" applyAlignment="true" applyProtection="true">
      <alignment horizontal="center" vertical="center" textRotation="0" wrapText="tru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false" indent="0" shrinkToFit="false"/>
      <protection locked="true" hidden="false"/>
    </xf>
    <xf numFmtId="164" fontId="10" fillId="0" borderId="17" xfId="0" applyFont="true" applyBorder="true" applyAlignment="true" applyProtection="true">
      <alignment horizontal="left" vertical="center" textRotation="0" wrapText="false" indent="0" shrinkToFit="false"/>
      <protection locked="true" hidden="false"/>
    </xf>
    <xf numFmtId="164" fontId="9" fillId="0" borderId="2" xfId="0" applyFont="true" applyBorder="true" applyAlignment="true" applyProtection="true">
      <alignment horizontal="center" vertical="center" textRotation="0" wrapText="true" indent="0" shrinkToFit="false"/>
      <protection locked="true" hidden="false"/>
    </xf>
    <xf numFmtId="164" fontId="9" fillId="0" borderId="3" xfId="0" applyFont="true" applyBorder="true" applyAlignment="true" applyProtection="true">
      <alignment horizontal="center" vertical="center" textRotation="0" wrapText="true" indent="0" shrinkToFit="false"/>
      <protection locked="true" hidden="false"/>
    </xf>
    <xf numFmtId="164" fontId="9" fillId="0" borderId="18" xfId="0" applyFont="true" applyBorder="true" applyAlignment="true" applyProtection="true">
      <alignment horizontal="center" vertical="center" textRotation="0" wrapText="true" indent="0" shrinkToFit="false"/>
      <protection locked="true" hidden="false"/>
    </xf>
    <xf numFmtId="164" fontId="8" fillId="0" borderId="17" xfId="0" applyFont="true" applyBorder="true" applyAlignment="true" applyProtection="true">
      <alignment horizontal="left" vertical="center" textRotation="0" wrapText="tru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5" fontId="8" fillId="0" borderId="8" xfId="0" applyFont="true" applyBorder="true" applyAlignment="true" applyProtection="true">
      <alignment horizontal="center" vertical="center" textRotation="0" wrapText="true" indent="0" shrinkToFit="false"/>
      <protection locked="true" hidden="false"/>
    </xf>
    <xf numFmtId="165" fontId="8" fillId="0" borderId="19" xfId="0" applyFont="true" applyBorder="true" applyAlignment="true" applyProtection="true">
      <alignment horizontal="center" vertical="center" textRotation="0" wrapText="true" indent="0" shrinkToFit="false"/>
      <protection locked="true" hidden="false"/>
    </xf>
    <xf numFmtId="164" fontId="8" fillId="0" borderId="17" xfId="0" applyFont="true" applyBorder="true" applyAlignment="true" applyProtection="true">
      <alignment horizontal="left" vertical="center" textRotation="0" wrapText="false" indent="0" shrinkToFit="false"/>
      <protection locked="true" hidden="false"/>
    </xf>
    <xf numFmtId="164" fontId="13" fillId="0" borderId="17" xfId="0" applyFont="true" applyBorder="true" applyAlignment="true" applyProtection="true">
      <alignment horizontal="left" vertical="center" textRotation="0" wrapText="false" indent="0" shrinkToFit="false"/>
      <protection locked="true" hidden="false"/>
    </xf>
    <xf numFmtId="164" fontId="10" fillId="0" borderId="17" xfId="0" applyFont="true" applyBorder="true" applyAlignment="true" applyProtection="true">
      <alignment horizontal="general" vertical="center" textRotation="0" wrapText="false" indent="0" shrinkToFit="false"/>
      <protection locked="true" hidden="false"/>
    </xf>
    <xf numFmtId="164" fontId="13" fillId="0" borderId="17" xfId="0" applyFont="true" applyBorder="true" applyAlignment="true" applyProtection="true">
      <alignment horizontal="general" vertical="center" textRotation="0" wrapText="false" indent="0" shrinkToFit="false"/>
      <protection locked="true" hidden="false"/>
    </xf>
    <xf numFmtId="167" fontId="8" fillId="0" borderId="10" xfId="0" applyFont="true" applyBorder="true" applyAlignment="true" applyProtection="true">
      <alignment horizontal="center" vertical="center" textRotation="0" wrapText="true" indent="0" shrinkToFit="false"/>
      <protection locked="true" hidden="false"/>
    </xf>
    <xf numFmtId="165" fontId="8" fillId="0" borderId="11" xfId="0" applyFont="true" applyBorder="true" applyAlignment="true" applyProtection="true">
      <alignment horizontal="center" vertical="center" textRotation="0" wrapText="true" indent="0" shrinkToFit="false"/>
      <protection locked="true" hidden="false"/>
    </xf>
    <xf numFmtId="165" fontId="8" fillId="0" borderId="12"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164520</xdr:colOff>
      <xdr:row>0</xdr:row>
      <xdr:rowOff>10800</xdr:rowOff>
    </xdr:from>
    <xdr:to>
      <xdr:col>12</xdr:col>
      <xdr:colOff>426240</xdr:colOff>
      <xdr:row>3</xdr:row>
      <xdr:rowOff>10440</xdr:rowOff>
    </xdr:to>
    <xdr:pic>
      <xdr:nvPicPr>
        <xdr:cNvPr id="0" name="図 2" descr=""/>
        <xdr:cNvPicPr/>
      </xdr:nvPicPr>
      <xdr:blipFill>
        <a:blip r:embed="rId1"/>
        <a:stretch/>
      </xdr:blipFill>
      <xdr:spPr>
        <a:xfrm>
          <a:off x="5703480" y="10800"/>
          <a:ext cx="765360" cy="74268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U51"/>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S49" activeCellId="0" sqref="S49"/>
    </sheetView>
  </sheetViews>
  <sheetFormatPr defaultColWidth="6.50390625" defaultRowHeight="19.5" zeroHeight="false" outlineLevelRow="0" outlineLevelCol="0"/>
  <cols>
    <col collapsed="false" customWidth="false" hidden="false" outlineLevel="0" max="8" min="1" style="1" width="6.5"/>
    <col collapsed="false" customWidth="false" hidden="false" outlineLevel="0" max="16384" min="9" style="2" width="6.5"/>
  </cols>
  <sheetData>
    <row r="1" customFormat="false" ht="19.5" hidden="false" customHeight="true" outlineLevel="0" collapsed="false">
      <c r="A1" s="3" t="s">
        <v>0</v>
      </c>
      <c r="B1" s="3"/>
      <c r="C1" s="3"/>
      <c r="D1" s="3"/>
      <c r="E1" s="3"/>
      <c r="F1" s="3"/>
      <c r="G1" s="3"/>
      <c r="H1" s="3"/>
      <c r="I1" s="3" t="n">
        <v>2</v>
      </c>
      <c r="J1" s="4" t="s">
        <v>1</v>
      </c>
      <c r="K1" s="4"/>
      <c r="L1" s="3"/>
      <c r="M1" s="3"/>
      <c r="N1" s="5" t="s">
        <v>2</v>
      </c>
      <c r="O1" s="5"/>
      <c r="P1" s="5"/>
    </row>
    <row r="2" customFormat="false" ht="19.5" hidden="false" customHeight="true" outlineLevel="0" collapsed="false">
      <c r="A2" s="3"/>
      <c r="B2" s="3"/>
      <c r="C2" s="3"/>
      <c r="D2" s="3"/>
      <c r="E2" s="3"/>
      <c r="F2" s="3"/>
      <c r="G2" s="3"/>
      <c r="H2" s="3"/>
      <c r="I2" s="3"/>
      <c r="J2" s="4"/>
      <c r="K2" s="4"/>
      <c r="L2" s="3"/>
      <c r="M2" s="3"/>
      <c r="N2" s="5"/>
      <c r="O2" s="5"/>
      <c r="P2" s="5"/>
    </row>
    <row r="3" customFormat="false" ht="19.5" hidden="false" customHeight="true" outlineLevel="0" collapsed="false">
      <c r="A3" s="3"/>
      <c r="B3" s="3"/>
      <c r="C3" s="3"/>
      <c r="D3" s="3"/>
      <c r="E3" s="3"/>
      <c r="F3" s="3"/>
      <c r="G3" s="3"/>
      <c r="H3" s="3"/>
      <c r="I3" s="3"/>
      <c r="J3" s="4"/>
      <c r="K3" s="4"/>
      <c r="L3" s="3"/>
      <c r="M3" s="3"/>
      <c r="N3" s="5"/>
      <c r="O3" s="5"/>
      <c r="P3" s="5"/>
    </row>
    <row r="4" customFormat="false" ht="19.5" hidden="false" customHeight="true" outlineLevel="0" collapsed="false">
      <c r="A4" s="6" t="s">
        <v>3</v>
      </c>
      <c r="B4" s="6"/>
      <c r="C4" s="6"/>
      <c r="D4" s="6"/>
      <c r="E4" s="6"/>
      <c r="F4" s="6"/>
      <c r="G4" s="6"/>
      <c r="H4" s="6"/>
      <c r="I4" s="6"/>
      <c r="J4" s="6"/>
      <c r="K4" s="6"/>
      <c r="L4" s="6"/>
      <c r="M4" s="6"/>
      <c r="N4" s="6"/>
      <c r="O4" s="6"/>
      <c r="P4" s="6"/>
    </row>
    <row r="5" customFormat="false" ht="19.5" hidden="false" customHeight="true" outlineLevel="0" collapsed="false">
      <c r="A5" s="7" t="s">
        <v>4</v>
      </c>
      <c r="B5" s="7"/>
      <c r="C5" s="7"/>
      <c r="D5" s="8"/>
      <c r="E5" s="8"/>
      <c r="F5" s="8"/>
      <c r="G5" s="8"/>
      <c r="H5" s="8"/>
      <c r="I5" s="9" t="s">
        <v>5</v>
      </c>
      <c r="J5" s="9"/>
      <c r="K5" s="9" t="s">
        <v>6</v>
      </c>
      <c r="L5" s="10" t="s">
        <v>7</v>
      </c>
      <c r="M5" s="10"/>
      <c r="N5" s="11" t="s">
        <v>6</v>
      </c>
      <c r="O5" s="12" t="s">
        <v>8</v>
      </c>
      <c r="P5" s="12"/>
      <c r="T5" s="13"/>
    </row>
    <row r="6" customFormat="false" ht="19.5" hidden="false" customHeight="true" outlineLevel="0" collapsed="false">
      <c r="A6" s="7"/>
      <c r="B6" s="7"/>
      <c r="C6" s="7"/>
      <c r="D6" s="8"/>
      <c r="E6" s="8"/>
      <c r="F6" s="8"/>
      <c r="G6" s="8"/>
      <c r="H6" s="8"/>
      <c r="I6" s="9"/>
      <c r="J6" s="9"/>
      <c r="K6" s="9"/>
      <c r="L6" s="10"/>
      <c r="M6" s="10"/>
      <c r="N6" s="11"/>
      <c r="O6" s="12"/>
      <c r="P6" s="12"/>
      <c r="T6" s="13"/>
      <c r="U6" s="14"/>
    </row>
    <row r="7" customFormat="false" ht="19.5" hidden="false" customHeight="true" outlineLevel="0" collapsed="false">
      <c r="A7" s="15" t="s">
        <v>9</v>
      </c>
      <c r="B7" s="15"/>
      <c r="C7" s="15"/>
      <c r="D7" s="16"/>
      <c r="E7" s="16"/>
      <c r="F7" s="16"/>
      <c r="G7" s="16"/>
      <c r="H7" s="16"/>
      <c r="I7" s="17" t="s">
        <v>10</v>
      </c>
      <c r="J7" s="17"/>
      <c r="K7" s="17"/>
      <c r="L7" s="18"/>
      <c r="M7" s="18"/>
      <c r="N7" s="18"/>
      <c r="O7" s="18"/>
      <c r="P7" s="18"/>
    </row>
    <row r="8" customFormat="false" ht="19.5" hidden="false" customHeight="true" outlineLevel="0" collapsed="false">
      <c r="A8" s="15"/>
      <c r="B8" s="15"/>
      <c r="C8" s="15"/>
      <c r="D8" s="16"/>
      <c r="E8" s="16"/>
      <c r="F8" s="16"/>
      <c r="G8" s="16"/>
      <c r="H8" s="16"/>
      <c r="I8" s="17"/>
      <c r="J8" s="17"/>
      <c r="K8" s="17"/>
      <c r="L8" s="18"/>
      <c r="M8" s="18"/>
      <c r="N8" s="18"/>
      <c r="O8" s="18"/>
      <c r="P8" s="18"/>
    </row>
    <row r="9" customFormat="false" ht="19.5" hidden="false" customHeight="true" outlineLevel="0" collapsed="false">
      <c r="A9" s="19" t="s">
        <v>11</v>
      </c>
      <c r="B9" s="19"/>
      <c r="C9" s="19"/>
      <c r="D9" s="20"/>
      <c r="E9" s="20"/>
      <c r="F9" s="20"/>
      <c r="G9" s="20"/>
      <c r="H9" s="20"/>
      <c r="I9" s="21" t="s">
        <v>12</v>
      </c>
      <c r="J9" s="21"/>
      <c r="K9" s="21"/>
      <c r="L9" s="22"/>
      <c r="M9" s="22"/>
      <c r="N9" s="22"/>
      <c r="O9" s="22"/>
      <c r="P9" s="22"/>
    </row>
    <row r="10" customFormat="false" ht="19.5" hidden="false" customHeight="true" outlineLevel="0" collapsed="false">
      <c r="A10" s="19"/>
      <c r="B10" s="19"/>
      <c r="C10" s="19"/>
      <c r="D10" s="20"/>
      <c r="E10" s="20"/>
      <c r="F10" s="20"/>
      <c r="G10" s="20"/>
      <c r="H10" s="20"/>
      <c r="I10" s="21"/>
      <c r="J10" s="21"/>
      <c r="K10" s="21"/>
      <c r="L10" s="22"/>
      <c r="M10" s="22"/>
      <c r="N10" s="22"/>
      <c r="O10" s="22"/>
      <c r="P10" s="22"/>
    </row>
    <row r="11" customFormat="false" ht="19.5" hidden="false" customHeight="true" outlineLevel="0" collapsed="false">
      <c r="A11" s="5" t="s">
        <v>13</v>
      </c>
      <c r="B11" s="5"/>
      <c r="C11" s="5"/>
      <c r="D11" s="5"/>
      <c r="E11" s="5"/>
      <c r="F11" s="5"/>
      <c r="G11" s="5"/>
      <c r="H11" s="5"/>
      <c r="I11" s="5"/>
      <c r="J11" s="5"/>
      <c r="K11" s="5"/>
      <c r="L11" s="5"/>
      <c r="M11" s="5"/>
      <c r="N11" s="5"/>
      <c r="O11" s="5"/>
      <c r="P11" s="5"/>
    </row>
    <row r="12" customFormat="false" ht="19.5" hidden="false" customHeight="true" outlineLevel="0" collapsed="false">
      <c r="A12" s="5" t="s">
        <v>14</v>
      </c>
      <c r="B12" s="5"/>
      <c r="C12" s="5"/>
      <c r="D12" s="5"/>
      <c r="E12" s="5"/>
      <c r="F12" s="5"/>
      <c r="G12" s="5"/>
      <c r="H12" s="5"/>
      <c r="I12" s="5"/>
      <c r="J12" s="5"/>
      <c r="K12" s="5"/>
      <c r="L12" s="5"/>
      <c r="M12" s="5"/>
      <c r="N12" s="5"/>
      <c r="O12" s="5"/>
      <c r="P12" s="5"/>
    </row>
    <row r="13" customFormat="false" ht="19.5" hidden="false" customHeight="true" outlineLevel="0" collapsed="false">
      <c r="A13" s="5" t="s">
        <v>15</v>
      </c>
      <c r="B13" s="5"/>
      <c r="C13" s="5"/>
      <c r="D13" s="5"/>
      <c r="E13" s="5"/>
      <c r="F13" s="5"/>
      <c r="G13" s="5"/>
      <c r="H13" s="5"/>
      <c r="I13" s="5"/>
      <c r="J13" s="5"/>
      <c r="K13" s="5"/>
      <c r="L13" s="5"/>
      <c r="M13" s="5"/>
      <c r="N13" s="5"/>
      <c r="O13" s="5"/>
      <c r="P13" s="5"/>
    </row>
    <row r="14" customFormat="false" ht="19.5" hidden="false" customHeight="true" outlineLevel="0" collapsed="false">
      <c r="A14" s="5" t="s">
        <v>16</v>
      </c>
      <c r="B14" s="5"/>
      <c r="C14" s="5"/>
      <c r="D14" s="5"/>
      <c r="E14" s="5"/>
      <c r="F14" s="5"/>
      <c r="G14" s="5"/>
      <c r="H14" s="5"/>
      <c r="I14" s="5"/>
      <c r="J14" s="5"/>
      <c r="K14" s="5"/>
      <c r="L14" s="5"/>
      <c r="M14" s="5"/>
      <c r="N14" s="5"/>
      <c r="O14" s="5"/>
      <c r="P14" s="5"/>
    </row>
    <row r="15" customFormat="false" ht="19.5" hidden="false" customHeight="true" outlineLevel="0" collapsed="false">
      <c r="A15" s="23"/>
      <c r="B15" s="23"/>
      <c r="C15" s="23"/>
      <c r="D15" s="23"/>
      <c r="E15" s="23"/>
      <c r="F15" s="23"/>
      <c r="G15" s="23"/>
      <c r="H15" s="23"/>
      <c r="I15" s="23"/>
      <c r="J15" s="23"/>
      <c r="K15" s="23"/>
      <c r="L15" s="23"/>
      <c r="M15" s="23"/>
      <c r="N15" s="23"/>
      <c r="O15" s="23"/>
      <c r="P15" s="23"/>
    </row>
    <row r="16" customFormat="false" ht="19.5" hidden="false" customHeight="true" outlineLevel="0" collapsed="false">
      <c r="A16" s="24" t="s">
        <v>17</v>
      </c>
      <c r="B16" s="24"/>
      <c r="C16" s="24"/>
      <c r="D16" s="24"/>
      <c r="E16" s="24"/>
      <c r="F16" s="24"/>
      <c r="G16" s="24"/>
      <c r="H16" s="24"/>
      <c r="I16" s="24"/>
      <c r="J16" s="24"/>
      <c r="K16" s="24"/>
      <c r="L16" s="24"/>
      <c r="M16" s="24"/>
      <c r="N16" s="24"/>
      <c r="O16" s="24"/>
      <c r="P16" s="24"/>
    </row>
    <row r="17" customFormat="false" ht="19.5" hidden="false" customHeight="true" outlineLevel="0" collapsed="false">
      <c r="A17" s="25" t="s">
        <v>18</v>
      </c>
      <c r="B17" s="25"/>
      <c r="C17" s="25"/>
      <c r="D17" s="25"/>
      <c r="E17" s="25"/>
      <c r="F17" s="25"/>
      <c r="G17" s="26" t="s">
        <v>19</v>
      </c>
      <c r="H17" s="25" t="s">
        <v>20</v>
      </c>
      <c r="I17" s="25"/>
      <c r="J17" s="25"/>
      <c r="K17" s="26"/>
      <c r="L17" s="27" t="s">
        <v>21</v>
      </c>
      <c r="M17" s="27"/>
      <c r="N17" s="25" t="s">
        <v>22</v>
      </c>
      <c r="O17" s="28"/>
      <c r="P17" s="26" t="s">
        <v>23</v>
      </c>
    </row>
    <row r="18" customFormat="false" ht="19.5" hidden="false" customHeight="true" outlineLevel="0" collapsed="false">
      <c r="A18" s="25"/>
      <c r="B18" s="25"/>
      <c r="C18" s="25"/>
      <c r="D18" s="25"/>
      <c r="E18" s="25"/>
      <c r="F18" s="25"/>
      <c r="G18" s="26"/>
      <c r="H18" s="25"/>
      <c r="I18" s="25"/>
      <c r="J18" s="25"/>
      <c r="K18" s="26"/>
      <c r="L18" s="27"/>
      <c r="M18" s="27"/>
      <c r="N18" s="25"/>
      <c r="O18" s="28"/>
      <c r="P18" s="26"/>
    </row>
    <row r="19" customFormat="false" ht="19.5" hidden="false" customHeight="true" outlineLevel="0" collapsed="false">
      <c r="A19" s="29" t="s">
        <v>24</v>
      </c>
      <c r="B19" s="29"/>
      <c r="C19" s="25" t="s">
        <v>25</v>
      </c>
      <c r="D19" s="28"/>
      <c r="E19" s="28" t="s">
        <v>26</v>
      </c>
      <c r="F19" s="28"/>
      <c r="G19" s="28" t="s">
        <v>27</v>
      </c>
      <c r="H19" s="30" t="s">
        <v>28</v>
      </c>
      <c r="I19" s="30"/>
      <c r="J19" s="28" t="s">
        <v>25</v>
      </c>
      <c r="K19" s="28"/>
      <c r="L19" s="28" t="s">
        <v>26</v>
      </c>
      <c r="M19" s="28"/>
      <c r="N19" s="28" t="s">
        <v>27</v>
      </c>
      <c r="O19" s="26" t="s">
        <v>29</v>
      </c>
      <c r="P19" s="26"/>
    </row>
    <row r="20" customFormat="false" ht="19.5" hidden="false" customHeight="true" outlineLevel="0" collapsed="false">
      <c r="A20" s="29"/>
      <c r="B20" s="29"/>
      <c r="C20" s="25"/>
      <c r="D20" s="28"/>
      <c r="E20" s="28"/>
      <c r="F20" s="28"/>
      <c r="G20" s="28"/>
      <c r="H20" s="30"/>
      <c r="I20" s="30"/>
      <c r="J20" s="28"/>
      <c r="K20" s="28"/>
      <c r="L20" s="28"/>
      <c r="M20" s="28"/>
      <c r="N20" s="28"/>
      <c r="O20" s="28"/>
      <c r="P20" s="26"/>
    </row>
    <row r="21" customFormat="false" ht="19.5" hidden="false" customHeight="true" outlineLevel="0" collapsed="false">
      <c r="A21" s="31" t="s">
        <v>30</v>
      </c>
      <c r="B21" s="31"/>
      <c r="C21" s="25"/>
      <c r="D21" s="28" t="s">
        <v>31</v>
      </c>
      <c r="E21" s="28"/>
      <c r="F21" s="28" t="s">
        <v>32</v>
      </c>
      <c r="G21" s="28" t="str">
        <f aca="false">IF(OR(C21="",E21=""),"",(C21*60+E21-510)/30)</f>
        <v/>
      </c>
      <c r="H21" s="26" t="s">
        <v>33</v>
      </c>
      <c r="I21" s="31" t="s">
        <v>34</v>
      </c>
      <c r="J21" s="31"/>
      <c r="K21" s="25"/>
      <c r="L21" s="28" t="s">
        <v>31</v>
      </c>
      <c r="M21" s="28"/>
      <c r="N21" s="28" t="s">
        <v>32</v>
      </c>
      <c r="O21" s="28" t="str">
        <f aca="false">IF(OR(K21="",M21=""),"",(K21*60+M21-540)/30)</f>
        <v/>
      </c>
      <c r="P21" s="26" t="s">
        <v>33</v>
      </c>
    </row>
    <row r="22" customFormat="false" ht="19.5" hidden="false" customHeight="true" outlineLevel="0" collapsed="false">
      <c r="A22" s="31"/>
      <c r="B22" s="31"/>
      <c r="C22" s="25"/>
      <c r="D22" s="28"/>
      <c r="E22" s="28"/>
      <c r="F22" s="28"/>
      <c r="G22" s="28"/>
      <c r="H22" s="26"/>
      <c r="I22" s="31"/>
      <c r="J22" s="31"/>
      <c r="K22" s="25"/>
      <c r="L22" s="28"/>
      <c r="M22" s="28"/>
      <c r="N22" s="28"/>
      <c r="O22" s="28"/>
      <c r="P22" s="26"/>
    </row>
    <row r="23" customFormat="false" ht="19.5" hidden="false" customHeight="true" outlineLevel="0" collapsed="false">
      <c r="A23" s="32" t="s">
        <v>35</v>
      </c>
      <c r="B23" s="32"/>
      <c r="C23" s="32"/>
      <c r="D23" s="32"/>
      <c r="E23" s="32"/>
      <c r="F23" s="32"/>
      <c r="G23" s="32"/>
      <c r="H23" s="32"/>
      <c r="I23" s="32"/>
      <c r="J23" s="32"/>
      <c r="K23" s="32"/>
      <c r="L23" s="33" t="s">
        <v>36</v>
      </c>
      <c r="M23" s="33"/>
      <c r="N23" s="33"/>
      <c r="O23" s="33"/>
      <c r="P23" s="33"/>
    </row>
    <row r="24" customFormat="false" ht="19.5" hidden="false" customHeight="true" outlineLevel="0" collapsed="false">
      <c r="A24" s="32"/>
      <c r="B24" s="32"/>
      <c r="C24" s="32"/>
      <c r="D24" s="32"/>
      <c r="E24" s="32"/>
      <c r="F24" s="32"/>
      <c r="G24" s="32"/>
      <c r="H24" s="32"/>
      <c r="I24" s="32"/>
      <c r="J24" s="32"/>
      <c r="K24" s="32"/>
      <c r="L24" s="33"/>
      <c r="M24" s="33"/>
      <c r="N24" s="33"/>
      <c r="O24" s="33"/>
      <c r="P24" s="33"/>
    </row>
    <row r="25" customFormat="false" ht="19.5" hidden="false" customHeight="true" outlineLevel="0" collapsed="false">
      <c r="A25" s="34" t="s">
        <v>37</v>
      </c>
      <c r="B25" s="34"/>
      <c r="C25" s="34"/>
      <c r="D25" s="34"/>
      <c r="E25" s="34"/>
      <c r="F25" s="34"/>
      <c r="G25" s="34"/>
      <c r="H25" s="34"/>
      <c r="I25" s="34"/>
      <c r="J25" s="34"/>
      <c r="K25" s="34"/>
      <c r="L25" s="35" t="s">
        <v>33</v>
      </c>
      <c r="M25" s="36" t="s">
        <v>38</v>
      </c>
      <c r="N25" s="36"/>
      <c r="O25" s="37" t="s">
        <v>39</v>
      </c>
      <c r="P25" s="37"/>
    </row>
    <row r="26" customFormat="false" ht="19.5" hidden="false" customHeight="true" outlineLevel="0" collapsed="false">
      <c r="A26" s="34"/>
      <c r="B26" s="34"/>
      <c r="C26" s="34"/>
      <c r="D26" s="34"/>
      <c r="E26" s="34"/>
      <c r="F26" s="34"/>
      <c r="G26" s="34"/>
      <c r="H26" s="34"/>
      <c r="I26" s="34"/>
      <c r="J26" s="34"/>
      <c r="K26" s="34"/>
      <c r="L26" s="35"/>
      <c r="M26" s="36"/>
      <c r="N26" s="36"/>
      <c r="O26" s="37"/>
      <c r="P26" s="37"/>
    </row>
    <row r="27" customFormat="false" ht="19.5" hidden="false" customHeight="true" outlineLevel="0" collapsed="false">
      <c r="A27" s="38" t="s">
        <v>40</v>
      </c>
      <c r="B27" s="38"/>
      <c r="C27" s="38"/>
      <c r="D27" s="38"/>
      <c r="E27" s="38"/>
      <c r="F27" s="38"/>
      <c r="G27" s="38"/>
      <c r="H27" s="38"/>
      <c r="I27" s="38"/>
      <c r="J27" s="38"/>
      <c r="K27" s="38"/>
      <c r="L27" s="39" t="n">
        <v>1</v>
      </c>
      <c r="M27" s="40" t="n">
        <v>0.375</v>
      </c>
      <c r="N27" s="40"/>
      <c r="O27" s="41" t="n">
        <f aca="false">M27+1/48</f>
        <v>0.395833333333333</v>
      </c>
      <c r="P27" s="41"/>
    </row>
    <row r="28" customFormat="false" ht="19.5" hidden="false" customHeight="true" outlineLevel="0" collapsed="false">
      <c r="A28" s="42" t="s">
        <v>41</v>
      </c>
      <c r="B28" s="42"/>
      <c r="C28" s="42"/>
      <c r="D28" s="42"/>
      <c r="E28" s="42"/>
      <c r="F28" s="42"/>
      <c r="G28" s="42"/>
      <c r="H28" s="42"/>
      <c r="I28" s="42"/>
      <c r="J28" s="42"/>
      <c r="K28" s="42"/>
      <c r="L28" s="39" t="n">
        <f aca="false">L27+1</f>
        <v>2</v>
      </c>
      <c r="M28" s="40" t="n">
        <f aca="false">O27</f>
        <v>0.395833333333333</v>
      </c>
      <c r="N28" s="40"/>
      <c r="O28" s="41" t="n">
        <f aca="false">M28+1/48</f>
        <v>0.416666666666667</v>
      </c>
      <c r="P28" s="41"/>
    </row>
    <row r="29" customFormat="false" ht="19.5" hidden="false" customHeight="true" outlineLevel="0" collapsed="false">
      <c r="A29" s="42" t="s">
        <v>42</v>
      </c>
      <c r="B29" s="42"/>
      <c r="C29" s="42"/>
      <c r="D29" s="42"/>
      <c r="E29" s="42"/>
      <c r="F29" s="42"/>
      <c r="G29" s="42"/>
      <c r="H29" s="42"/>
      <c r="I29" s="42"/>
      <c r="J29" s="42"/>
      <c r="K29" s="42"/>
      <c r="L29" s="39" t="n">
        <f aca="false">L28+1</f>
        <v>3</v>
      </c>
      <c r="M29" s="40" t="n">
        <f aca="false">O28</f>
        <v>0.416666666666667</v>
      </c>
      <c r="N29" s="40"/>
      <c r="O29" s="41" t="n">
        <f aca="false">M29+1/48</f>
        <v>0.4375</v>
      </c>
      <c r="P29" s="41"/>
    </row>
    <row r="30" customFormat="false" ht="19.5" hidden="false" customHeight="true" outlineLevel="0" collapsed="false">
      <c r="A30" s="42" t="s">
        <v>43</v>
      </c>
      <c r="B30" s="42"/>
      <c r="C30" s="42"/>
      <c r="D30" s="42"/>
      <c r="E30" s="42"/>
      <c r="F30" s="42"/>
      <c r="G30" s="42"/>
      <c r="H30" s="42"/>
      <c r="I30" s="42"/>
      <c r="J30" s="42"/>
      <c r="K30" s="42"/>
      <c r="L30" s="39" t="n">
        <f aca="false">L29+1</f>
        <v>4</v>
      </c>
      <c r="M30" s="40" t="n">
        <f aca="false">O29</f>
        <v>0.4375</v>
      </c>
      <c r="N30" s="40"/>
      <c r="O30" s="41" t="n">
        <f aca="false">M30+1/48</f>
        <v>0.458333333333333</v>
      </c>
      <c r="P30" s="41"/>
    </row>
    <row r="31" customFormat="false" ht="19.5" hidden="false" customHeight="true" outlineLevel="0" collapsed="false">
      <c r="A31" s="42" t="s">
        <v>44</v>
      </c>
      <c r="B31" s="42"/>
      <c r="C31" s="42"/>
      <c r="D31" s="42"/>
      <c r="E31" s="42"/>
      <c r="F31" s="42"/>
      <c r="G31" s="42"/>
      <c r="H31" s="42"/>
      <c r="I31" s="42"/>
      <c r="J31" s="42"/>
      <c r="K31" s="42"/>
      <c r="L31" s="39" t="n">
        <f aca="false">L30+1</f>
        <v>5</v>
      </c>
      <c r="M31" s="40" t="n">
        <f aca="false">O30</f>
        <v>0.458333333333333</v>
      </c>
      <c r="N31" s="40"/>
      <c r="O31" s="41" t="n">
        <f aca="false">M31+1/48</f>
        <v>0.479166666666667</v>
      </c>
      <c r="P31" s="41"/>
    </row>
    <row r="32" customFormat="false" ht="19.5" hidden="false" customHeight="true" outlineLevel="0" collapsed="false">
      <c r="A32" s="42" t="s">
        <v>45</v>
      </c>
      <c r="B32" s="42"/>
      <c r="C32" s="42"/>
      <c r="D32" s="42"/>
      <c r="E32" s="42"/>
      <c r="F32" s="42"/>
      <c r="G32" s="42"/>
      <c r="H32" s="42"/>
      <c r="I32" s="42"/>
      <c r="J32" s="42"/>
      <c r="K32" s="42"/>
      <c r="L32" s="39" t="n">
        <f aca="false">L31+1</f>
        <v>6</v>
      </c>
      <c r="M32" s="40" t="n">
        <f aca="false">O31</f>
        <v>0.479166666666667</v>
      </c>
      <c r="N32" s="40"/>
      <c r="O32" s="41" t="n">
        <f aca="false">M32+1/48</f>
        <v>0.5</v>
      </c>
      <c r="P32" s="41"/>
    </row>
    <row r="33" customFormat="false" ht="19.5" hidden="false" customHeight="true" outlineLevel="0" collapsed="false">
      <c r="A33" s="42" t="s">
        <v>46</v>
      </c>
      <c r="B33" s="42"/>
      <c r="C33" s="42"/>
      <c r="D33" s="42"/>
      <c r="E33" s="42"/>
      <c r="F33" s="42"/>
      <c r="G33" s="42"/>
      <c r="H33" s="42"/>
      <c r="I33" s="42"/>
      <c r="J33" s="42"/>
      <c r="K33" s="42"/>
      <c r="L33" s="39" t="n">
        <f aca="false">L32+1</f>
        <v>7</v>
      </c>
      <c r="M33" s="40" t="n">
        <f aca="false">O32</f>
        <v>0.5</v>
      </c>
      <c r="N33" s="40"/>
      <c r="O33" s="41" t="n">
        <f aca="false">M33+1/48</f>
        <v>0.520833333333333</v>
      </c>
      <c r="P33" s="41"/>
    </row>
    <row r="34" customFormat="false" ht="19.5" hidden="false" customHeight="true" outlineLevel="0" collapsed="false">
      <c r="A34" s="42" t="s">
        <v>47</v>
      </c>
      <c r="B34" s="42"/>
      <c r="C34" s="42"/>
      <c r="D34" s="42"/>
      <c r="E34" s="42"/>
      <c r="F34" s="42"/>
      <c r="G34" s="42"/>
      <c r="H34" s="42"/>
      <c r="I34" s="42"/>
      <c r="J34" s="42"/>
      <c r="K34" s="42"/>
      <c r="L34" s="39" t="n">
        <f aca="false">L33+1</f>
        <v>8</v>
      </c>
      <c r="M34" s="40" t="n">
        <f aca="false">O33</f>
        <v>0.520833333333333</v>
      </c>
      <c r="N34" s="40"/>
      <c r="O34" s="41" t="n">
        <f aca="false">M34+1/48</f>
        <v>0.541666666666667</v>
      </c>
      <c r="P34" s="41"/>
    </row>
    <row r="35" customFormat="false" ht="19.5" hidden="false" customHeight="true" outlineLevel="0" collapsed="false">
      <c r="A35" s="42" t="s">
        <v>48</v>
      </c>
      <c r="B35" s="42"/>
      <c r="C35" s="42"/>
      <c r="D35" s="42"/>
      <c r="E35" s="42"/>
      <c r="F35" s="42"/>
      <c r="G35" s="42"/>
      <c r="H35" s="42"/>
      <c r="I35" s="42"/>
      <c r="J35" s="42"/>
      <c r="K35" s="42"/>
      <c r="L35" s="39" t="n">
        <f aca="false">L34+1</f>
        <v>9</v>
      </c>
      <c r="M35" s="40" t="n">
        <f aca="false">O34</f>
        <v>0.541666666666667</v>
      </c>
      <c r="N35" s="40"/>
      <c r="O35" s="41" t="n">
        <f aca="false">M35+1/48</f>
        <v>0.5625</v>
      </c>
      <c r="P35" s="41"/>
    </row>
    <row r="36" customFormat="false" ht="19.5" hidden="false" customHeight="true" outlineLevel="0" collapsed="false">
      <c r="A36" s="42" t="s">
        <v>49</v>
      </c>
      <c r="B36" s="42"/>
      <c r="C36" s="42"/>
      <c r="D36" s="42"/>
      <c r="E36" s="42"/>
      <c r="F36" s="42"/>
      <c r="G36" s="42"/>
      <c r="H36" s="42"/>
      <c r="I36" s="42"/>
      <c r="J36" s="42"/>
      <c r="K36" s="42"/>
      <c r="L36" s="39" t="n">
        <f aca="false">L35+1</f>
        <v>10</v>
      </c>
      <c r="M36" s="40" t="n">
        <f aca="false">O35</f>
        <v>0.5625</v>
      </c>
      <c r="N36" s="40"/>
      <c r="O36" s="41" t="n">
        <f aca="false">M36+1/48</f>
        <v>0.583333333333333</v>
      </c>
      <c r="P36" s="41"/>
    </row>
    <row r="37" customFormat="false" ht="19.5" hidden="false" customHeight="true" outlineLevel="0" collapsed="false">
      <c r="A37" s="38" t="s">
        <v>50</v>
      </c>
      <c r="B37" s="38"/>
      <c r="C37" s="38"/>
      <c r="D37" s="38"/>
      <c r="E37" s="38"/>
      <c r="F37" s="38"/>
      <c r="G37" s="38"/>
      <c r="H37" s="38"/>
      <c r="I37" s="38"/>
      <c r="J37" s="38"/>
      <c r="K37" s="38"/>
      <c r="L37" s="39" t="n">
        <f aca="false">L36+1</f>
        <v>11</v>
      </c>
      <c r="M37" s="40" t="n">
        <f aca="false">O36</f>
        <v>0.583333333333333</v>
      </c>
      <c r="N37" s="40"/>
      <c r="O37" s="41" t="n">
        <f aca="false">M37+1/48</f>
        <v>0.604166666666667</v>
      </c>
      <c r="P37" s="41"/>
    </row>
    <row r="38" customFormat="false" ht="19.5" hidden="false" customHeight="true" outlineLevel="0" collapsed="false">
      <c r="A38" s="42" t="s">
        <v>51</v>
      </c>
      <c r="B38" s="42"/>
      <c r="C38" s="42"/>
      <c r="D38" s="42"/>
      <c r="E38" s="42"/>
      <c r="F38" s="42"/>
      <c r="G38" s="42"/>
      <c r="H38" s="42"/>
      <c r="I38" s="42"/>
      <c r="J38" s="42"/>
      <c r="K38" s="42"/>
      <c r="L38" s="39" t="n">
        <f aca="false">L37+1</f>
        <v>12</v>
      </c>
      <c r="M38" s="40" t="n">
        <f aca="false">O37</f>
        <v>0.604166666666667</v>
      </c>
      <c r="N38" s="40"/>
      <c r="O38" s="41" t="n">
        <f aca="false">M38+1/48</f>
        <v>0.625</v>
      </c>
      <c r="P38" s="41"/>
    </row>
    <row r="39" customFormat="false" ht="19.5" hidden="false" customHeight="true" outlineLevel="0" collapsed="false">
      <c r="A39" s="42" t="s">
        <v>52</v>
      </c>
      <c r="B39" s="42"/>
      <c r="C39" s="42"/>
      <c r="D39" s="42"/>
      <c r="E39" s="42"/>
      <c r="F39" s="42"/>
      <c r="G39" s="42"/>
      <c r="H39" s="42"/>
      <c r="I39" s="42"/>
      <c r="J39" s="42"/>
      <c r="K39" s="42"/>
      <c r="L39" s="39" t="n">
        <f aca="false">L38+1</f>
        <v>13</v>
      </c>
      <c r="M39" s="40" t="n">
        <f aca="false">O38</f>
        <v>0.625</v>
      </c>
      <c r="N39" s="40"/>
      <c r="O39" s="41" t="n">
        <f aca="false">M39+1/48</f>
        <v>0.645833333333334</v>
      </c>
      <c r="P39" s="41"/>
    </row>
    <row r="40" customFormat="false" ht="19.5" hidden="false" customHeight="true" outlineLevel="0" collapsed="false">
      <c r="A40" s="42" t="s">
        <v>53</v>
      </c>
      <c r="B40" s="42"/>
      <c r="C40" s="42"/>
      <c r="D40" s="42"/>
      <c r="E40" s="42"/>
      <c r="F40" s="42"/>
      <c r="G40" s="42"/>
      <c r="H40" s="42"/>
      <c r="I40" s="42"/>
      <c r="J40" s="42"/>
      <c r="K40" s="42"/>
      <c r="L40" s="39" t="n">
        <f aca="false">L39+1</f>
        <v>14</v>
      </c>
      <c r="M40" s="40" t="n">
        <f aca="false">O39</f>
        <v>0.645833333333334</v>
      </c>
      <c r="N40" s="40"/>
      <c r="O40" s="41" t="n">
        <f aca="false">M40+1/48</f>
        <v>0.666666666666667</v>
      </c>
      <c r="P40" s="41"/>
    </row>
    <row r="41" customFormat="false" ht="19.5" hidden="false" customHeight="true" outlineLevel="0" collapsed="false">
      <c r="A41" s="42" t="s">
        <v>54</v>
      </c>
      <c r="B41" s="42"/>
      <c r="C41" s="42"/>
      <c r="D41" s="42"/>
      <c r="E41" s="42"/>
      <c r="F41" s="42"/>
      <c r="G41" s="42"/>
      <c r="H41" s="42"/>
      <c r="I41" s="42"/>
      <c r="J41" s="42"/>
      <c r="K41" s="42"/>
      <c r="L41" s="39" t="n">
        <f aca="false">L40+1</f>
        <v>15</v>
      </c>
      <c r="M41" s="40" t="n">
        <f aca="false">O40</f>
        <v>0.666666666666667</v>
      </c>
      <c r="N41" s="40"/>
      <c r="O41" s="41" t="n">
        <f aca="false">M41+1/48</f>
        <v>0.6875</v>
      </c>
      <c r="P41" s="41"/>
    </row>
    <row r="42" customFormat="false" ht="19.5" hidden="false" customHeight="true" outlineLevel="0" collapsed="false">
      <c r="L42" s="39" t="n">
        <f aca="false">L41+1</f>
        <v>16</v>
      </c>
      <c r="M42" s="40" t="n">
        <f aca="false">O41</f>
        <v>0.6875</v>
      </c>
      <c r="N42" s="40"/>
      <c r="O42" s="41" t="n">
        <f aca="false">M42+1/48</f>
        <v>0.708333333333334</v>
      </c>
      <c r="P42" s="41"/>
    </row>
    <row r="43" customFormat="false" ht="19.5" hidden="false" customHeight="true" outlineLevel="0" collapsed="false">
      <c r="A43" s="34" t="s">
        <v>55</v>
      </c>
      <c r="B43" s="34"/>
      <c r="C43" s="34"/>
      <c r="D43" s="34"/>
      <c r="E43" s="34"/>
      <c r="F43" s="34"/>
      <c r="G43" s="34"/>
      <c r="H43" s="34"/>
      <c r="I43" s="34"/>
      <c r="J43" s="34"/>
      <c r="K43" s="34"/>
      <c r="L43" s="39" t="n">
        <f aca="false">L42+1</f>
        <v>17</v>
      </c>
      <c r="M43" s="40" t="n">
        <f aca="false">O42</f>
        <v>0.708333333333334</v>
      </c>
      <c r="N43" s="40"/>
      <c r="O43" s="41" t="n">
        <f aca="false">M43+1/48</f>
        <v>0.729166666666667</v>
      </c>
      <c r="P43" s="41"/>
    </row>
    <row r="44" customFormat="false" ht="19.5" hidden="false" customHeight="true" outlineLevel="0" collapsed="false">
      <c r="A44" s="34"/>
      <c r="B44" s="34"/>
      <c r="C44" s="34"/>
      <c r="D44" s="34"/>
      <c r="E44" s="34"/>
      <c r="F44" s="34"/>
      <c r="G44" s="34"/>
      <c r="H44" s="34"/>
      <c r="I44" s="34"/>
      <c r="J44" s="34"/>
      <c r="K44" s="34"/>
      <c r="L44" s="39" t="n">
        <f aca="false">L43+1</f>
        <v>18</v>
      </c>
      <c r="M44" s="40" t="n">
        <f aca="false">O43</f>
        <v>0.729166666666667</v>
      </c>
      <c r="N44" s="40"/>
      <c r="O44" s="41" t="n">
        <f aca="false">M44+1/48</f>
        <v>0.75</v>
      </c>
      <c r="P44" s="41"/>
    </row>
    <row r="45" customFormat="false" ht="19.5" hidden="false" customHeight="true" outlineLevel="0" collapsed="false">
      <c r="A45" s="43" t="s">
        <v>56</v>
      </c>
      <c r="B45" s="43"/>
      <c r="C45" s="43"/>
      <c r="D45" s="43"/>
      <c r="E45" s="43"/>
      <c r="F45" s="43"/>
      <c r="G45" s="43"/>
      <c r="H45" s="43"/>
      <c r="I45" s="43"/>
      <c r="J45" s="43"/>
      <c r="K45" s="43"/>
      <c r="L45" s="39" t="n">
        <f aca="false">L44+1</f>
        <v>19</v>
      </c>
      <c r="M45" s="40" t="n">
        <f aca="false">O44</f>
        <v>0.75</v>
      </c>
      <c r="N45" s="40"/>
      <c r="O45" s="41" t="n">
        <f aca="false">M45+1/48</f>
        <v>0.770833333333334</v>
      </c>
      <c r="P45" s="41"/>
    </row>
    <row r="46" customFormat="false" ht="19.5" hidden="false" customHeight="true" outlineLevel="0" collapsed="false">
      <c r="A46" s="43" t="s">
        <v>57</v>
      </c>
      <c r="B46" s="43"/>
      <c r="C46" s="43"/>
      <c r="D46" s="43"/>
      <c r="E46" s="43"/>
      <c r="F46" s="43"/>
      <c r="G46" s="43"/>
      <c r="H46" s="43"/>
      <c r="I46" s="43"/>
      <c r="J46" s="43"/>
      <c r="K46" s="43"/>
      <c r="L46" s="39" t="n">
        <f aca="false">L45+1</f>
        <v>20</v>
      </c>
      <c r="M46" s="40" t="n">
        <f aca="false">O45</f>
        <v>0.770833333333334</v>
      </c>
      <c r="N46" s="40"/>
      <c r="O46" s="41" t="n">
        <f aca="false">M46+1/48</f>
        <v>0.791666666666667</v>
      </c>
      <c r="P46" s="41"/>
    </row>
    <row r="47" customFormat="false" ht="19.5" hidden="false" customHeight="true" outlineLevel="0" collapsed="false">
      <c r="A47" s="42" t="s">
        <v>58</v>
      </c>
      <c r="B47" s="42"/>
      <c r="C47" s="42"/>
      <c r="D47" s="42"/>
      <c r="E47" s="42"/>
      <c r="F47" s="42"/>
      <c r="G47" s="42"/>
      <c r="H47" s="42"/>
      <c r="I47" s="42"/>
      <c r="J47" s="42"/>
      <c r="K47" s="42"/>
      <c r="L47" s="39" t="n">
        <f aca="false">L46+1</f>
        <v>21</v>
      </c>
      <c r="M47" s="40" t="n">
        <f aca="false">O46</f>
        <v>0.791666666666667</v>
      </c>
      <c r="N47" s="40"/>
      <c r="O47" s="41" t="n">
        <f aca="false">M47+1/48</f>
        <v>0.8125</v>
      </c>
      <c r="P47" s="41"/>
    </row>
    <row r="48" customFormat="false" ht="19.5" hidden="false" customHeight="true" outlineLevel="0" collapsed="false">
      <c r="A48" s="42" t="s">
        <v>59</v>
      </c>
      <c r="B48" s="42"/>
      <c r="C48" s="42"/>
      <c r="D48" s="42"/>
      <c r="E48" s="42"/>
      <c r="F48" s="42"/>
      <c r="G48" s="42"/>
      <c r="H48" s="42"/>
      <c r="I48" s="42"/>
      <c r="J48" s="42"/>
      <c r="K48" s="42"/>
      <c r="L48" s="39" t="n">
        <f aca="false">L47+1</f>
        <v>22</v>
      </c>
      <c r="M48" s="40" t="n">
        <f aca="false">O47</f>
        <v>0.8125</v>
      </c>
      <c r="N48" s="40"/>
      <c r="O48" s="41" t="n">
        <f aca="false">M48+1/48</f>
        <v>0.833333333333334</v>
      </c>
      <c r="P48" s="41"/>
    </row>
    <row r="49" customFormat="false" ht="19.5" hidden="false" customHeight="true" outlineLevel="0" collapsed="false">
      <c r="A49" s="44"/>
      <c r="B49" s="44"/>
      <c r="C49" s="44"/>
      <c r="D49" s="44"/>
      <c r="E49" s="44"/>
      <c r="F49" s="44"/>
      <c r="G49" s="44"/>
      <c r="H49" s="44"/>
      <c r="I49" s="44"/>
      <c r="J49" s="44"/>
      <c r="K49" s="44"/>
      <c r="L49" s="39" t="n">
        <f aca="false">L48+1</f>
        <v>23</v>
      </c>
      <c r="M49" s="40" t="n">
        <f aca="false">O48</f>
        <v>0.833333333333334</v>
      </c>
      <c r="N49" s="40"/>
      <c r="O49" s="41" t="n">
        <f aca="false">M49+1/48</f>
        <v>0.854166666666667</v>
      </c>
      <c r="P49" s="41"/>
    </row>
    <row r="50" customFormat="false" ht="19.5" hidden="false" customHeight="true" outlineLevel="0" collapsed="false">
      <c r="A50" s="45"/>
      <c r="B50" s="45"/>
      <c r="C50" s="45"/>
      <c r="D50" s="45"/>
      <c r="E50" s="45"/>
      <c r="F50" s="45"/>
      <c r="G50" s="45"/>
      <c r="H50" s="45"/>
      <c r="I50" s="45"/>
      <c r="J50" s="45"/>
      <c r="K50" s="45"/>
      <c r="L50" s="39" t="n">
        <f aca="false">L49+1</f>
        <v>24</v>
      </c>
      <c r="M50" s="40" t="n">
        <f aca="false">O49</f>
        <v>0.854166666666667</v>
      </c>
      <c r="N50" s="40"/>
      <c r="O50" s="41" t="n">
        <f aca="false">M50+1/48</f>
        <v>0.875000000000001</v>
      </c>
      <c r="P50" s="41"/>
    </row>
    <row r="51" customFormat="false" ht="19.5" hidden="false" customHeight="true" outlineLevel="0" collapsed="false">
      <c r="A51" s="45"/>
      <c r="B51" s="45"/>
      <c r="C51" s="45"/>
      <c r="D51" s="45"/>
      <c r="E51" s="45"/>
      <c r="F51" s="45"/>
      <c r="G51" s="45"/>
      <c r="H51" s="45"/>
      <c r="I51" s="45"/>
      <c r="J51" s="45"/>
      <c r="K51" s="45"/>
      <c r="L51" s="46" t="n">
        <f aca="false">L50+1</f>
        <v>25</v>
      </c>
      <c r="M51" s="47" t="n">
        <f aca="false">O50</f>
        <v>0.875000000000001</v>
      </c>
      <c r="N51" s="47"/>
      <c r="O51" s="48" t="n">
        <f aca="false">M51+1/48</f>
        <v>0.895833333333334</v>
      </c>
      <c r="P51" s="48"/>
    </row>
  </sheetData>
  <mergeCells count="142">
    <mergeCell ref="A1:H3"/>
    <mergeCell ref="I1:I3"/>
    <mergeCell ref="J1:K3"/>
    <mergeCell ref="L1:M3"/>
    <mergeCell ref="N1:P3"/>
    <mergeCell ref="A4:P4"/>
    <mergeCell ref="A5:C6"/>
    <mergeCell ref="D5:H6"/>
    <mergeCell ref="I5:J6"/>
    <mergeCell ref="K5:K6"/>
    <mergeCell ref="L5:M6"/>
    <mergeCell ref="N5:N6"/>
    <mergeCell ref="O5:P6"/>
    <mergeCell ref="A7:C8"/>
    <mergeCell ref="D7:H8"/>
    <mergeCell ref="I7:K8"/>
    <mergeCell ref="L7:P8"/>
    <mergeCell ref="A9:C10"/>
    <mergeCell ref="D9:H10"/>
    <mergeCell ref="I9:K10"/>
    <mergeCell ref="L9:P10"/>
    <mergeCell ref="A11:P11"/>
    <mergeCell ref="A12:P12"/>
    <mergeCell ref="A13:P13"/>
    <mergeCell ref="A14:P14"/>
    <mergeCell ref="A15:P15"/>
    <mergeCell ref="A16:P16"/>
    <mergeCell ref="A17:B18"/>
    <mergeCell ref="C17:F18"/>
    <mergeCell ref="G17:G18"/>
    <mergeCell ref="H17:J18"/>
    <mergeCell ref="K17:K18"/>
    <mergeCell ref="L17:M18"/>
    <mergeCell ref="N17:N18"/>
    <mergeCell ref="O17:O18"/>
    <mergeCell ref="P17:P18"/>
    <mergeCell ref="A19:B20"/>
    <mergeCell ref="C19:C20"/>
    <mergeCell ref="D19:D20"/>
    <mergeCell ref="E19:E20"/>
    <mergeCell ref="F19:F20"/>
    <mergeCell ref="G19:G20"/>
    <mergeCell ref="H19:I20"/>
    <mergeCell ref="J19:J20"/>
    <mergeCell ref="K19:K20"/>
    <mergeCell ref="L19:L20"/>
    <mergeCell ref="M19:M20"/>
    <mergeCell ref="N19:N20"/>
    <mergeCell ref="O19:P20"/>
    <mergeCell ref="A21:B22"/>
    <mergeCell ref="C21:C22"/>
    <mergeCell ref="D21:D22"/>
    <mergeCell ref="E21:E22"/>
    <mergeCell ref="F21:F22"/>
    <mergeCell ref="G21:G22"/>
    <mergeCell ref="H21:H22"/>
    <mergeCell ref="I21:J22"/>
    <mergeCell ref="K21:K22"/>
    <mergeCell ref="L21:L22"/>
    <mergeCell ref="M21:M22"/>
    <mergeCell ref="N21:N22"/>
    <mergeCell ref="O21:O22"/>
    <mergeCell ref="P21:P22"/>
    <mergeCell ref="A23:K24"/>
    <mergeCell ref="L23:P24"/>
    <mergeCell ref="A25:K26"/>
    <mergeCell ref="L25:L26"/>
    <mergeCell ref="M25:N26"/>
    <mergeCell ref="O25:P26"/>
    <mergeCell ref="A27:K27"/>
    <mergeCell ref="M27:N27"/>
    <mergeCell ref="O27:P27"/>
    <mergeCell ref="A28:K28"/>
    <mergeCell ref="M28:N28"/>
    <mergeCell ref="O28:P28"/>
    <mergeCell ref="A29:K29"/>
    <mergeCell ref="M29:N29"/>
    <mergeCell ref="O29:P29"/>
    <mergeCell ref="A30:K30"/>
    <mergeCell ref="M30:N30"/>
    <mergeCell ref="O30:P30"/>
    <mergeCell ref="A31:K31"/>
    <mergeCell ref="M31:N31"/>
    <mergeCell ref="O31:P31"/>
    <mergeCell ref="A32:K32"/>
    <mergeCell ref="M32:N32"/>
    <mergeCell ref="O32:P32"/>
    <mergeCell ref="A33:K33"/>
    <mergeCell ref="M33:N33"/>
    <mergeCell ref="O33:P33"/>
    <mergeCell ref="A34:K34"/>
    <mergeCell ref="M34:N34"/>
    <mergeCell ref="O34:P34"/>
    <mergeCell ref="A35:K35"/>
    <mergeCell ref="M35:N35"/>
    <mergeCell ref="O35:P35"/>
    <mergeCell ref="A36:K36"/>
    <mergeCell ref="M36:N36"/>
    <mergeCell ref="O36:P36"/>
    <mergeCell ref="A37:K37"/>
    <mergeCell ref="M37:N37"/>
    <mergeCell ref="O37:P37"/>
    <mergeCell ref="A38:K38"/>
    <mergeCell ref="M38:N38"/>
    <mergeCell ref="O38:P38"/>
    <mergeCell ref="A39:K39"/>
    <mergeCell ref="M39:N39"/>
    <mergeCell ref="O39:P39"/>
    <mergeCell ref="A40:K40"/>
    <mergeCell ref="M40:N40"/>
    <mergeCell ref="O40:P40"/>
    <mergeCell ref="A41:K41"/>
    <mergeCell ref="M41:N41"/>
    <mergeCell ref="O41:P41"/>
    <mergeCell ref="M42:N42"/>
    <mergeCell ref="O42:P42"/>
    <mergeCell ref="A43:K44"/>
    <mergeCell ref="M43:N43"/>
    <mergeCell ref="O43:P43"/>
    <mergeCell ref="M44:N44"/>
    <mergeCell ref="O44:P44"/>
    <mergeCell ref="A45:K45"/>
    <mergeCell ref="M45:N45"/>
    <mergeCell ref="O45:P45"/>
    <mergeCell ref="A46:K46"/>
    <mergeCell ref="M46:N46"/>
    <mergeCell ref="O46:P46"/>
    <mergeCell ref="A47:K47"/>
    <mergeCell ref="M47:N47"/>
    <mergeCell ref="O47:P47"/>
    <mergeCell ref="A48:K48"/>
    <mergeCell ref="M48:N48"/>
    <mergeCell ref="O48:P48"/>
    <mergeCell ref="A49:K49"/>
    <mergeCell ref="M49:N49"/>
    <mergeCell ref="O49:P49"/>
    <mergeCell ref="A50:K50"/>
    <mergeCell ref="M50:N50"/>
    <mergeCell ref="O50:P50"/>
    <mergeCell ref="A51:K51"/>
    <mergeCell ref="M51:N51"/>
    <mergeCell ref="O51:P51"/>
  </mergeCells>
  <dataValidations count="7">
    <dataValidation allowBlank="true" errorStyle="stop" operator="between" showDropDown="false" showErrorMessage="true" showInputMessage="true" sqref="C21:C22 K21:K22" type="list">
      <formula1>入力規則!$B$1:$B$13</formula1>
      <formula2>0</formula2>
    </dataValidation>
    <dataValidation allowBlank="true" errorStyle="stop" operator="equal" showDropDown="false" showErrorMessage="true" showInputMessage="true" sqref="E21:E22 M21:M22" type="list">
      <formula1>入力規則!$C$1:$C$2</formula1>
      <formula2>0</formula2>
    </dataValidation>
    <dataValidation allowBlank="true" errorStyle="stop" operator="between" showDropDown="false" showErrorMessage="true" showInputMessage="true" sqref="K17:K18" type="list">
      <formula1>入力規則!$D$1:$D$4</formula1>
      <formula2>0</formula2>
    </dataValidation>
    <dataValidation allowBlank="true" errorStyle="stop" operator="between" showDropDown="false" showErrorMessage="true" showInputMessage="true" sqref="O17:O18" type="list">
      <formula1>入力規則!$E$1:$E$8</formula1>
      <formula2>0</formula2>
    </dataValidation>
    <dataValidation allowBlank="true" errorStyle="stop" operator="between" showDropDown="false" showErrorMessage="true" showInputMessage="true" sqref="D19:D20 K19:K20" type="list">
      <formula1>入力規則!$D$8:$D$9</formula1>
      <formula2>0</formula2>
    </dataValidation>
    <dataValidation allowBlank="true" errorStyle="stop" operator="between" showDropDown="false" showErrorMessage="true" showInputMessage="true" sqref="F19:F20 M19:M20" type="list">
      <formula1>入力規則!$D$1:$D$12</formula1>
      <formula2>0</formula2>
    </dataValidation>
    <dataValidation allowBlank="true" errorStyle="stop" operator="between" showDropDown="false" showErrorMessage="true" showInputMessage="true" sqref="C17:F18" type="list">
      <formula1>入力規則!$G$1:$G$19</formula1>
      <formula2>0</formula2>
    </dataValidation>
  </dataValidations>
  <printOptions headings="false" gridLines="false" gridLinesSet="true" horizontalCentered="false" verticalCentered="false"/>
  <pageMargins left="0.7" right="0.7" top="0.75" bottom="0.75" header="0.511811023622047" footer="0.511811023622047"/>
  <pageSetup paperSize="9" scale="73"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0"/>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G1" activeCellId="0" sqref="G1"/>
    </sheetView>
  </sheetViews>
  <sheetFormatPr defaultColWidth="9.00390625" defaultRowHeight="13.5" zeroHeight="false" outlineLevelRow="0" outlineLevelCol="0"/>
  <cols>
    <col collapsed="false" customWidth="true" hidden="false" outlineLevel="0" max="2" min="1" style="49" width="6.5"/>
    <col collapsed="false" customWidth="true" hidden="false" outlineLevel="0" max="3" min="3" style="49" width="3.5"/>
    <col collapsed="false" customWidth="false" hidden="false" outlineLevel="0" max="4" min="4" style="49" width="9"/>
    <col collapsed="false" customWidth="true" hidden="false" outlineLevel="0" max="5" min="5" style="49" width="7.12"/>
    <col collapsed="false" customWidth="true" hidden="false" outlineLevel="0" max="6" min="6" style="49" width="3.38"/>
    <col collapsed="false" customWidth="true" hidden="false" outlineLevel="0" max="7" min="7" style="49" width="7.12"/>
    <col collapsed="false" customWidth="true" hidden="false" outlineLevel="0" max="8" min="8" style="49" width="3.5"/>
    <col collapsed="false" customWidth="false" hidden="false" outlineLevel="0" max="9" min="9" style="49" width="9"/>
    <col collapsed="false" customWidth="true" hidden="false" outlineLevel="0" max="10" min="10" style="49" width="15.12"/>
    <col collapsed="false" customWidth="false" hidden="false" outlineLevel="0" max="16384" min="11" style="49" width="9"/>
  </cols>
  <sheetData>
    <row r="1" customFormat="false" ht="13.5" hidden="false" customHeight="false" outlineLevel="0" collapsed="false">
      <c r="A1" s="49" t="s">
        <v>6</v>
      </c>
      <c r="B1" s="49" t="n">
        <v>9</v>
      </c>
      <c r="C1" s="49" t="n">
        <v>0</v>
      </c>
      <c r="D1" s="49" t="n">
        <v>1</v>
      </c>
      <c r="E1" s="49" t="s">
        <v>60</v>
      </c>
      <c r="G1" s="2" t="s">
        <v>61</v>
      </c>
    </row>
    <row r="2" customFormat="false" ht="18.75" hidden="false" customHeight="false" outlineLevel="0" collapsed="false">
      <c r="A2" s="50" t="s">
        <v>62</v>
      </c>
      <c r="B2" s="49" t="n">
        <v>10</v>
      </c>
      <c r="C2" s="49" t="n">
        <v>30</v>
      </c>
      <c r="D2" s="49" t="n">
        <v>2</v>
      </c>
      <c r="E2" s="49" t="s">
        <v>27</v>
      </c>
      <c r="G2" s="2" t="s">
        <v>63</v>
      </c>
    </row>
    <row r="3" customFormat="false" ht="13.5" hidden="false" customHeight="false" outlineLevel="0" collapsed="false">
      <c r="B3" s="49" t="n">
        <v>11</v>
      </c>
      <c r="D3" s="49" t="n">
        <v>3</v>
      </c>
      <c r="E3" s="49" t="s">
        <v>64</v>
      </c>
      <c r="G3" s="2" t="s">
        <v>65</v>
      </c>
    </row>
    <row r="4" customFormat="false" ht="13.5" hidden="false" customHeight="false" outlineLevel="0" collapsed="false">
      <c r="B4" s="49" t="n">
        <v>12</v>
      </c>
      <c r="D4" s="49" t="n">
        <v>4</v>
      </c>
      <c r="E4" s="49" t="s">
        <v>66</v>
      </c>
      <c r="G4" s="2" t="s">
        <v>67</v>
      </c>
    </row>
    <row r="5" customFormat="false" ht="13.5" hidden="false" customHeight="false" outlineLevel="0" collapsed="false">
      <c r="B5" s="49" t="n">
        <v>13</v>
      </c>
      <c r="D5" s="49" t="n">
        <v>5</v>
      </c>
      <c r="E5" s="49" t="s">
        <v>68</v>
      </c>
      <c r="G5" s="2" t="s">
        <v>69</v>
      </c>
    </row>
    <row r="6" customFormat="false" ht="13.5" hidden="false" customHeight="false" outlineLevel="0" collapsed="false">
      <c r="B6" s="49" t="n">
        <v>14</v>
      </c>
      <c r="D6" s="49" t="n">
        <v>6</v>
      </c>
      <c r="E6" s="49" t="s">
        <v>70</v>
      </c>
      <c r="G6" s="2" t="s">
        <v>71</v>
      </c>
    </row>
    <row r="7" customFormat="false" ht="13.5" hidden="false" customHeight="false" outlineLevel="0" collapsed="false">
      <c r="B7" s="49" t="n">
        <v>15</v>
      </c>
      <c r="D7" s="49" t="n">
        <v>7</v>
      </c>
      <c r="E7" s="49" t="s">
        <v>72</v>
      </c>
      <c r="G7" s="2" t="s">
        <v>73</v>
      </c>
    </row>
    <row r="8" customFormat="false" ht="13.5" hidden="false" customHeight="false" outlineLevel="0" collapsed="false">
      <c r="B8" s="49" t="n">
        <v>16</v>
      </c>
      <c r="D8" s="49" t="n">
        <v>8</v>
      </c>
      <c r="E8" s="49" t="s">
        <v>74</v>
      </c>
      <c r="G8" s="2" t="s">
        <v>75</v>
      </c>
    </row>
    <row r="9" customFormat="false" ht="13.5" hidden="false" customHeight="false" outlineLevel="0" collapsed="false">
      <c r="B9" s="49" t="n">
        <v>17</v>
      </c>
      <c r="D9" s="49" t="n">
        <v>9</v>
      </c>
      <c r="G9" s="2" t="s">
        <v>76</v>
      </c>
    </row>
    <row r="10" customFormat="false" ht="13.5" hidden="false" customHeight="false" outlineLevel="0" collapsed="false">
      <c r="B10" s="49" t="n">
        <v>18</v>
      </c>
      <c r="D10" s="49" t="n">
        <v>10</v>
      </c>
      <c r="G10" s="2" t="s">
        <v>77</v>
      </c>
    </row>
    <row r="11" customFormat="false" ht="13.5" hidden="false" customHeight="false" outlineLevel="0" collapsed="false">
      <c r="B11" s="49" t="n">
        <v>19</v>
      </c>
      <c r="D11" s="49" t="n">
        <v>11</v>
      </c>
      <c r="G11" s="2" t="s">
        <v>78</v>
      </c>
    </row>
    <row r="12" customFormat="false" ht="13.5" hidden="false" customHeight="false" outlineLevel="0" collapsed="false">
      <c r="B12" s="49" t="n">
        <v>20</v>
      </c>
      <c r="D12" s="49" t="n">
        <v>12</v>
      </c>
      <c r="G12" s="2" t="s">
        <v>79</v>
      </c>
    </row>
    <row r="13" customFormat="false" ht="13.5" hidden="false" customHeight="false" outlineLevel="0" collapsed="false">
      <c r="B13" s="49" t="n">
        <v>21</v>
      </c>
      <c r="G13" s="2" t="s">
        <v>80</v>
      </c>
    </row>
    <row r="14" customFormat="false" ht="13.5" hidden="false" customHeight="false" outlineLevel="0" collapsed="false">
      <c r="G14" s="2" t="s">
        <v>81</v>
      </c>
    </row>
    <row r="15" customFormat="false" ht="13.5" hidden="false" customHeight="false" outlineLevel="0" collapsed="false">
      <c r="G15" s="2" t="s">
        <v>82</v>
      </c>
    </row>
    <row r="16" customFormat="false" ht="13.5" hidden="false" customHeight="false" outlineLevel="0" collapsed="false">
      <c r="G16" s="2" t="s">
        <v>83</v>
      </c>
    </row>
    <row r="17" customFormat="false" ht="13.5" hidden="false" customHeight="false" outlineLevel="0" collapsed="false">
      <c r="G17" s="2" t="s">
        <v>84</v>
      </c>
    </row>
    <row r="18" customFormat="false" ht="13.5" hidden="false" customHeight="false" outlineLevel="0" collapsed="false">
      <c r="G18" s="2" t="s">
        <v>85</v>
      </c>
    </row>
    <row r="19" customFormat="false" ht="13.5" hidden="false" customHeight="false" outlineLevel="0" collapsed="false">
      <c r="G19" s="2" t="s">
        <v>86</v>
      </c>
    </row>
    <row r="20" customFormat="false" ht="13.5" hidden="false" customHeight="false" outlineLevel="0" collapsed="false">
      <c r="G20" s="2"/>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LibreOffice/7.4.3.2$Windows_x86 LibreOffice_project/1048a8393ae2eeec98dff31b5c133c5f1d08b890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
  <dc:description/>
  <dc:language>ja-JP</dc:language>
  <cp:lastModifiedBy/>
  <dcterms:modified xsi:type="dcterms:W3CDTF">2025-12-24T11:14:50Z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SavedDate">
    <vt:filetime>2025-12-18T05:17:57Z</vt:filetime>
  </property>
  <property fmtid="{D5CDD505-2E9C-101B-9397-08002B2CF9AE}" pid="3" name="LastSavedVersion">
    <vt:lpwstr>5.0.2.0</vt:lpwstr>
  </property>
  <property fmtid="{D5CDD505-2E9C-101B-9397-08002B2CF9AE}" pid="4" name="SavedVersions">
    <vt:lpwstr/>
  </property>
</Properties>
</file>