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NAS\users\財政課\03契約検査班\21_入札等執行関係\R7\"/>
    </mc:Choice>
  </mc:AlternateContent>
  <xr:revisionPtr revIDLastSave="0" documentId="13_ncr:1_{44B5291B-7FA4-415B-BCB5-0920B891436E}" xr6:coauthVersionLast="36" xr6:coauthVersionMax="36" xr10:uidLastSave="{00000000-0000-0000-0000-000000000000}"/>
  <bookViews>
    <workbookView xWindow="240" yWindow="45" windowWidth="11700" windowHeight="8550" tabRatio="814" firstSheet="4" activeTab="11" xr2:uid="{00000000-000D-0000-FFFF-FFFF00000000}"/>
  </bookViews>
  <sheets>
    <sheet name="注意事項等" sheetId="20" r:id="rId1"/>
    <sheet name="入力シート" sheetId="1" r:id="rId2"/>
    <sheet name="紙入札参加届出書" sheetId="16" r:id="rId3"/>
    <sheet name="紙入札書" sheetId="2" r:id="rId4"/>
    <sheet name="封筒宛名印刷" sheetId="9" r:id="rId5"/>
    <sheet name="提出確認願" sheetId="8" r:id="rId6"/>
    <sheet name="資格審査申請書" sheetId="13" r:id="rId7"/>
    <sheet name="契約保証金免除申請書" sheetId="21" r:id="rId8"/>
    <sheet name="電子契約承諾書" sheetId="22" r:id="rId9"/>
    <sheet name="物品調達誓約書" sheetId="24" r:id="rId10"/>
    <sheet name="辞退届" sheetId="7" r:id="rId11"/>
    <sheet name="紙入札書(白紙)" sheetId="19" r:id="rId12"/>
  </sheets>
  <definedNames>
    <definedName name="_xlnm.Print_Area" localSheetId="2">紙入札参加届出書!$A$1:$O$32</definedName>
    <definedName name="_xlnm.Print_Area" localSheetId="3">紙入札書!$A$1:$N$31</definedName>
    <definedName name="_xlnm.Print_Area" localSheetId="11">'紙入札書(白紙)'!$A$1:$N$31</definedName>
    <definedName name="_xlnm.Print_Area" localSheetId="6">資格審査申請書!$A$1:$O$41</definedName>
    <definedName name="_xlnm.Print_Area" localSheetId="10">辞退届!$A$1:$H$41</definedName>
    <definedName name="_xlnm.Print_Area" localSheetId="5">提出確認願!$A$1:$H$31</definedName>
    <definedName name="_xlnm.Print_Area" localSheetId="8">電子契約承諾書!$A$1:$I$37</definedName>
    <definedName name="_xlnm.Print_Area" localSheetId="1">入力シート!$A$1:$F$65</definedName>
    <definedName name="_xlnm.Print_Area" localSheetId="4">封筒宛名印刷!$A$1:$AG$94</definedName>
    <definedName name="_xlnm.Print_Area" localSheetId="9">物品調達誓約書!$A$1:$O$28</definedName>
  </definedNames>
  <calcPr calcId="191029"/>
</workbook>
</file>

<file path=xl/calcChain.xml><?xml version="1.0" encoding="utf-8"?>
<calcChain xmlns="http://schemas.openxmlformats.org/spreadsheetml/2006/main">
  <c r="E26" i="24" l="1"/>
  <c r="E25" i="24"/>
  <c r="B22" i="24"/>
  <c r="B21" i="24"/>
  <c r="E19" i="24"/>
  <c r="E18" i="24"/>
  <c r="I10" i="24"/>
  <c r="I9" i="24"/>
  <c r="I8" i="24"/>
  <c r="K4" i="24"/>
  <c r="C21" i="22" l="1"/>
  <c r="C22" i="22"/>
  <c r="C23" i="22"/>
  <c r="C20" i="22"/>
  <c r="C17" i="22"/>
  <c r="C15" i="22"/>
  <c r="C16" i="22"/>
  <c r="C14" i="22"/>
  <c r="G6" i="22"/>
  <c r="G8" i="22"/>
  <c r="G7" i="22"/>
  <c r="G2" i="22"/>
  <c r="E19" i="16" l="1"/>
  <c r="E18" i="16"/>
  <c r="C26" i="13" l="1"/>
  <c r="C22" i="13"/>
  <c r="H4" i="21"/>
  <c r="J4" i="13"/>
  <c r="E17" i="13"/>
  <c r="E53" i="1" l="1"/>
  <c r="F4" i="8" l="1"/>
  <c r="K4" i="16"/>
  <c r="B27" i="21"/>
  <c r="D28" i="21" l="1"/>
  <c r="B24" i="21"/>
  <c r="E21" i="21"/>
  <c r="E19" i="21"/>
  <c r="E17" i="21"/>
  <c r="G9" i="21"/>
  <c r="G8" i="21"/>
  <c r="G7" i="21"/>
  <c r="D19" i="8"/>
  <c r="D18" i="8"/>
  <c r="E30" i="16"/>
  <c r="E29" i="16"/>
  <c r="E29" i="13"/>
  <c r="E28" i="13"/>
  <c r="E27" i="13"/>
  <c r="E26" i="13"/>
  <c r="E25" i="13"/>
  <c r="E24" i="13"/>
  <c r="E23" i="13"/>
  <c r="E22" i="13"/>
  <c r="C19" i="2"/>
  <c r="I19" i="2"/>
  <c r="F19" i="2"/>
  <c r="C16" i="2"/>
  <c r="B25" i="16"/>
  <c r="C26" i="16" s="1"/>
  <c r="B22" i="16"/>
  <c r="B23" i="16"/>
  <c r="B24" i="16"/>
  <c r="B21" i="16"/>
  <c r="I8" i="16"/>
  <c r="I9" i="16"/>
  <c r="I10" i="16"/>
  <c r="D6" i="7"/>
  <c r="G20" i="7"/>
  <c r="G19" i="7"/>
  <c r="G18" i="7"/>
  <c r="C36" i="13"/>
  <c r="C35" i="13"/>
  <c r="C34" i="13"/>
  <c r="C33" i="13"/>
  <c r="C32" i="13"/>
  <c r="C31" i="13"/>
  <c r="E21" i="13"/>
  <c r="E20" i="13"/>
  <c r="E19" i="13"/>
  <c r="E18" i="13"/>
  <c r="I8" i="13"/>
  <c r="I9" i="13"/>
  <c r="I10" i="13"/>
  <c r="K20" i="9"/>
  <c r="K19" i="9"/>
  <c r="K18" i="9"/>
  <c r="K15" i="9"/>
  <c r="K14" i="9"/>
  <c r="K13" i="9"/>
  <c r="C16" i="8"/>
  <c r="C15" i="8"/>
  <c r="E10" i="8"/>
  <c r="E9" i="8"/>
  <c r="E8" i="8"/>
  <c r="C22" i="2"/>
  <c r="C21" i="2"/>
  <c r="H10" i="2"/>
  <c r="H9" i="2"/>
  <c r="H8" i="2"/>
  <c r="J4" i="2"/>
</calcChain>
</file>

<file path=xl/sharedStrings.xml><?xml version="1.0" encoding="utf-8"?>
<sst xmlns="http://schemas.openxmlformats.org/spreadsheetml/2006/main" count="361" uniqueCount="269">
  <si>
    <t>記</t>
  </si>
  <si>
    <t>【注意事項】</t>
  </si>
  <si>
    <t>旭市長</t>
    <phoneticPr fontId="2"/>
  </si>
  <si>
    <t>住所</t>
    <rPh sb="0" eb="2">
      <t>ジュウショ</t>
    </rPh>
    <phoneticPr fontId="2"/>
  </si>
  <si>
    <t>商号又は名称</t>
    <rPh sb="0" eb="2">
      <t>ショウゴウ</t>
    </rPh>
    <rPh sb="2" eb="3">
      <t>マタ</t>
    </rPh>
    <rPh sb="4" eb="6">
      <t>メイショウ</t>
    </rPh>
    <phoneticPr fontId="2"/>
  </si>
  <si>
    <t>氏名</t>
    <rPh sb="0" eb="2">
      <t>シメイ</t>
    </rPh>
    <phoneticPr fontId="2"/>
  </si>
  <si>
    <t>ご使用にあたって</t>
    <rPh sb="1" eb="3">
      <t>シヨウ</t>
    </rPh>
    <phoneticPr fontId="2"/>
  </si>
  <si>
    <t>事業者情報</t>
    <rPh sb="0" eb="3">
      <t>ジギョウシャ</t>
    </rPh>
    <rPh sb="3" eb="5">
      <t>ジョウホウ</t>
    </rPh>
    <phoneticPr fontId="2"/>
  </si>
  <si>
    <t>時刻</t>
    <rPh sb="0" eb="2">
      <t>ジコク</t>
    </rPh>
    <phoneticPr fontId="2"/>
  </si>
  <si>
    <t>代表取締役　山田太郎</t>
    <rPh sb="0" eb="2">
      <t>ダイヒョウ</t>
    </rPh>
    <rPh sb="2" eb="5">
      <t>トリシマリヤク</t>
    </rPh>
    <rPh sb="6" eb="8">
      <t>ヤマダ</t>
    </rPh>
    <rPh sb="8" eb="10">
      <t>タロウ</t>
    </rPh>
    <phoneticPr fontId="2"/>
  </si>
  <si>
    <t>旭市●●●●●</t>
    <rPh sb="0" eb="1">
      <t>アサヒ</t>
    </rPh>
    <rPh sb="1" eb="2">
      <t>シ</t>
    </rPh>
    <phoneticPr fontId="2"/>
  </si>
  <si>
    <t>・提出書類を印刷後、必要に応じて手書きでの対応も可能です。</t>
    <rPh sb="1" eb="3">
      <t>テイシュツ</t>
    </rPh>
    <rPh sb="3" eb="5">
      <t>ショルイ</t>
    </rPh>
    <rPh sb="6" eb="8">
      <t>インサツ</t>
    </rPh>
    <rPh sb="8" eb="9">
      <t>ゴ</t>
    </rPh>
    <rPh sb="10" eb="12">
      <t>ヒツヨウ</t>
    </rPh>
    <rPh sb="13" eb="14">
      <t>オウ</t>
    </rPh>
    <rPh sb="16" eb="18">
      <t>テガ</t>
    </rPh>
    <rPh sb="21" eb="23">
      <t>タイオウ</t>
    </rPh>
    <rPh sb="24" eb="26">
      <t>カノウ</t>
    </rPh>
    <phoneticPr fontId="2"/>
  </si>
  <si>
    <t>(持参による場合)</t>
  </si>
  <si>
    <t>（公印省略）</t>
  </si>
  <si>
    <t>財政課使用欄</t>
  </si>
  <si>
    <t>受付印</t>
  </si>
  <si>
    <t>※財政課の受付印のないものは、無効とする。</t>
  </si>
  <si>
    <t>旭市長</t>
    <phoneticPr fontId="2"/>
  </si>
  <si>
    <t>商号又は
名称</t>
    <rPh sb="0" eb="2">
      <t>ショウゴウ</t>
    </rPh>
    <rPh sb="2" eb="3">
      <t>マタ</t>
    </rPh>
    <rPh sb="5" eb="7">
      <t>メイショウ</t>
    </rPh>
    <phoneticPr fontId="2"/>
  </si>
  <si>
    <t>簡易書留</t>
    <rPh sb="0" eb="2">
      <t>カンイ</t>
    </rPh>
    <rPh sb="2" eb="4">
      <t>カキトメ</t>
    </rPh>
    <phoneticPr fontId="2"/>
  </si>
  <si>
    <t>〒289-2595</t>
    <phoneticPr fontId="2"/>
  </si>
  <si>
    <t>商号又は名称</t>
    <phoneticPr fontId="2"/>
  </si>
  <si>
    <t>差出人住所</t>
    <phoneticPr fontId="2"/>
  </si>
  <si>
    <t>封　筒　の　規　格</t>
    <rPh sb="0" eb="1">
      <t>フウ</t>
    </rPh>
    <rPh sb="2" eb="3">
      <t>ツツ</t>
    </rPh>
    <rPh sb="6" eb="7">
      <t>キ</t>
    </rPh>
    <rPh sb="8" eb="9">
      <t>カク</t>
    </rPh>
    <phoneticPr fontId="2"/>
  </si>
  <si>
    <t>長型３号（１２０×２３５）</t>
    <rPh sb="0" eb="1">
      <t>チョウ</t>
    </rPh>
    <rPh sb="1" eb="2">
      <t>カタ</t>
    </rPh>
    <rPh sb="3" eb="4">
      <t>ゴウ</t>
    </rPh>
    <phoneticPr fontId="2"/>
  </si>
  <si>
    <t>≪注意事項≫</t>
    <rPh sb="1" eb="3">
      <t>チュウイ</t>
    </rPh>
    <rPh sb="3" eb="5">
      <t>ジコウ</t>
    </rPh>
    <phoneticPr fontId="2"/>
  </si>
  <si>
    <t>○封筒は必ず、封かん（のり付け）、封印（割印）してください。</t>
    <rPh sb="1" eb="3">
      <t>フウトウ</t>
    </rPh>
    <rPh sb="4" eb="5">
      <t>カナラ</t>
    </rPh>
    <rPh sb="7" eb="8">
      <t>フウ</t>
    </rPh>
    <rPh sb="13" eb="14">
      <t>ツ</t>
    </rPh>
    <rPh sb="17" eb="19">
      <t>フウイン</t>
    </rPh>
    <rPh sb="20" eb="22">
      <t>ワリイン</t>
    </rPh>
    <phoneticPr fontId="2"/>
  </si>
  <si>
    <t>○印鑑</t>
    <rPh sb="1" eb="3">
      <t>インカン</t>
    </rPh>
    <phoneticPr fontId="2"/>
  </si>
  <si>
    <t>旭市入札参加資格者名簿登載者：使用印鑑として届出をした印鑑を使用してください。</t>
    <rPh sb="0" eb="2">
      <t>アサヒシ</t>
    </rPh>
    <rPh sb="2" eb="4">
      <t>ニュウサツ</t>
    </rPh>
    <rPh sb="4" eb="6">
      <t>サンカ</t>
    </rPh>
    <rPh sb="6" eb="8">
      <t>シカク</t>
    </rPh>
    <rPh sb="8" eb="9">
      <t>シャ</t>
    </rPh>
    <rPh sb="9" eb="11">
      <t>メイボ</t>
    </rPh>
    <rPh sb="11" eb="13">
      <t>トウサイ</t>
    </rPh>
    <rPh sb="13" eb="14">
      <t>シャ</t>
    </rPh>
    <rPh sb="15" eb="17">
      <t>シヨウ</t>
    </rPh>
    <rPh sb="17" eb="19">
      <t>インカン</t>
    </rPh>
    <rPh sb="22" eb="24">
      <t>トドケデ</t>
    </rPh>
    <rPh sb="27" eb="29">
      <t>インカン</t>
    </rPh>
    <rPh sb="30" eb="32">
      <t>シヨウ</t>
    </rPh>
    <phoneticPr fontId="2"/>
  </si>
  <si>
    <t>○郵送による場合は、必ず簡易書留としてください。</t>
    <rPh sb="1" eb="3">
      <t>ユウソウ</t>
    </rPh>
    <rPh sb="6" eb="8">
      <t>バアイ</t>
    </rPh>
    <rPh sb="10" eb="11">
      <t>カナラ</t>
    </rPh>
    <rPh sb="12" eb="14">
      <t>カンイ</t>
    </rPh>
    <rPh sb="14" eb="16">
      <t>カキトメ</t>
    </rPh>
    <phoneticPr fontId="2"/>
  </si>
  <si>
    <t>青線は切取り線です。封筒に切り貼りするなどして、活用してください。</t>
    <rPh sb="0" eb="1">
      <t>アオ</t>
    </rPh>
    <rPh sb="1" eb="2">
      <t>セン</t>
    </rPh>
    <rPh sb="3" eb="5">
      <t>キリト</t>
    </rPh>
    <rPh sb="6" eb="7">
      <t>セン</t>
    </rPh>
    <rPh sb="10" eb="12">
      <t>フウトウ</t>
    </rPh>
    <rPh sb="13" eb="14">
      <t>キ</t>
    </rPh>
    <rPh sb="15" eb="16">
      <t>バ</t>
    </rPh>
    <rPh sb="24" eb="26">
      <t>カツヨウ</t>
    </rPh>
    <phoneticPr fontId="2"/>
  </si>
  <si>
    <t>旭市長</t>
    <phoneticPr fontId="2"/>
  </si>
  <si>
    <t>旭市長</t>
    <phoneticPr fontId="2"/>
  </si>
  <si>
    <t>生年月日</t>
    <rPh sb="0" eb="2">
      <t>セイネン</t>
    </rPh>
    <rPh sb="2" eb="4">
      <t>ガッピ</t>
    </rPh>
    <phoneticPr fontId="2"/>
  </si>
  <si>
    <t>法令による免許</t>
    <rPh sb="0" eb="2">
      <t>ホウレイ</t>
    </rPh>
    <rPh sb="5" eb="7">
      <t>メンキョ</t>
    </rPh>
    <phoneticPr fontId="2"/>
  </si>
  <si>
    <t>配置予定技術者</t>
    <rPh sb="0" eb="2">
      <t>ハイチ</t>
    </rPh>
    <rPh sb="2" eb="4">
      <t>ヨテイ</t>
    </rPh>
    <rPh sb="4" eb="7">
      <t>ギジュツシャ</t>
    </rPh>
    <phoneticPr fontId="2"/>
  </si>
  <si>
    <t>現場代理人
(担当者)</t>
    <rPh sb="0" eb="2">
      <t>ゲンバ</t>
    </rPh>
    <rPh sb="2" eb="5">
      <t>ダイリニン</t>
    </rPh>
    <rPh sb="7" eb="10">
      <t>タントウシャ</t>
    </rPh>
    <phoneticPr fontId="2"/>
  </si>
  <si>
    <t>添付書類</t>
    <rPh sb="0" eb="2">
      <t>テンプ</t>
    </rPh>
    <rPh sb="2" eb="4">
      <t>ショルイ</t>
    </rPh>
    <phoneticPr fontId="2"/>
  </si>
  <si>
    <t>・</t>
    <phoneticPr fontId="2"/>
  </si>
  <si>
    <t>②添付書類欄は、公告で指定された書類名を記入して下さい。</t>
    <phoneticPr fontId="2"/>
  </si>
  <si>
    <t>③物品購入(賃貸借含む)の場合は、配置予定技術者の欄の記載は不要です。</t>
    <phoneticPr fontId="2"/>
  </si>
  <si>
    <t>①「法令による免許」欄には、公告で指定があった場合のみ、当該資格の名称、取得年月日、登録番号
　を記入して下さい。</t>
    <phoneticPr fontId="2"/>
  </si>
  <si>
    <t>旭市×××</t>
    <rPh sb="0" eb="1">
      <t>アサヒ</t>
    </rPh>
    <rPh sb="1" eb="2">
      <t>シ</t>
    </rPh>
    <phoneticPr fontId="2"/>
  </si>
  <si>
    <t>　　　　年　　月　　日</t>
  </si>
  <si>
    <t>住所　　　　　　　　　　　　</t>
  </si>
  <si>
    <t>商号又は名称　　　　　　　　　　　　</t>
  </si>
  <si>
    <t>氏名　　　　　　　　　　㊞　</t>
  </si>
  <si>
    <t>【注意】</t>
  </si>
  <si>
    <t>　１　辞退理由により、今後、不利益な取扱いを受けることはありません。</t>
  </si>
  <si>
    <t>　３　辞退理由１の場合には、受注困難である月数を記入してください。</t>
  </si>
  <si>
    <t>　４　辞退理由５の場合には、簡潔に理由を記入してください。</t>
  </si>
  <si>
    <t>３　作業員の確保が困難である。</t>
    <phoneticPr fontId="2"/>
  </si>
  <si>
    <t>４　会社（個人企業の場合には個人）の都合による。</t>
    <phoneticPr fontId="2"/>
  </si>
  <si>
    <t>５　その他（　　　　　　　　　　　　　　　　　　　　　　　　　　　　　　）</t>
    <phoneticPr fontId="2"/>
  </si>
  <si>
    <t>別記理由</t>
    <rPh sb="0" eb="2">
      <t>ベッキ</t>
    </rPh>
    <phoneticPr fontId="2"/>
  </si>
  <si>
    <t>１　手持ち工事（委託業務・物品納入）が多く、さらに工事（委託業務・物品納入）を
　受注することが困難である。（向こう　　　か月程度）</t>
    <phoneticPr fontId="2"/>
  </si>
  <si>
    <t>２　この工事（委託業務・物品納入）を受注した場合、技術者（対象物品）の確保が困
　難である。</t>
    <phoneticPr fontId="2"/>
  </si>
  <si>
    <t>入札案件情報</t>
    <rPh sb="0" eb="2">
      <t>ニュウサツ</t>
    </rPh>
    <rPh sb="2" eb="4">
      <t>アンケン</t>
    </rPh>
    <rPh sb="4" eb="6">
      <t>ジョウホウ</t>
    </rPh>
    <phoneticPr fontId="2"/>
  </si>
  <si>
    <t>開札日時</t>
    <rPh sb="0" eb="2">
      <t>カイサツ</t>
    </rPh>
    <rPh sb="2" eb="3">
      <t>ビ</t>
    </rPh>
    <rPh sb="3" eb="4">
      <t>ジ</t>
    </rPh>
    <phoneticPr fontId="2"/>
  </si>
  <si>
    <t>技術者２</t>
    <rPh sb="0" eb="3">
      <t>ギジュツシャ</t>
    </rPh>
    <phoneticPr fontId="2"/>
  </si>
  <si>
    <t>技術者１</t>
    <rPh sb="0" eb="3">
      <t>ギジュツシャ</t>
    </rPh>
    <phoneticPr fontId="2"/>
  </si>
  <si>
    <t>紙　入　札　参　加　届　出　書</t>
    <rPh sb="0" eb="1">
      <t>カミ</t>
    </rPh>
    <rPh sb="2" eb="3">
      <t>イリ</t>
    </rPh>
    <rPh sb="4" eb="5">
      <t>サツ</t>
    </rPh>
    <rPh sb="6" eb="7">
      <t>サン</t>
    </rPh>
    <rPh sb="8" eb="9">
      <t>カ</t>
    </rPh>
    <rPh sb="10" eb="11">
      <t>トドケ</t>
    </rPh>
    <rPh sb="12" eb="13">
      <t>デ</t>
    </rPh>
    <rPh sb="14" eb="15">
      <t>ショ</t>
    </rPh>
    <phoneticPr fontId="2"/>
  </si>
  <si>
    <t>(電子入札案件　紙入札業者用)</t>
    <rPh sb="1" eb="3">
      <t>デンシ</t>
    </rPh>
    <rPh sb="3" eb="5">
      <t>ニュウサツ</t>
    </rPh>
    <rPh sb="5" eb="7">
      <t>アンケン</t>
    </rPh>
    <rPh sb="8" eb="9">
      <t>カミ</t>
    </rPh>
    <rPh sb="9" eb="11">
      <t>ニュウサツ</t>
    </rPh>
    <rPh sb="11" eb="14">
      <t>ギョウシャヨウ</t>
    </rPh>
    <phoneticPr fontId="2"/>
  </si>
  <si>
    <t>職・氏名</t>
    <rPh sb="0" eb="1">
      <t>ショク</t>
    </rPh>
    <rPh sb="2" eb="4">
      <t>シメイ</t>
    </rPh>
    <phoneticPr fontId="2"/>
  </si>
  <si>
    <t>3 電子入札システムに参加できない理由（□にチェックを入れてください。）</t>
    <rPh sb="2" eb="4">
      <t>デンシ</t>
    </rPh>
    <rPh sb="4" eb="6">
      <t>ニュウサツ</t>
    </rPh>
    <rPh sb="11" eb="13">
      <t>サンカ</t>
    </rPh>
    <rPh sb="17" eb="19">
      <t>リユウ</t>
    </rPh>
    <phoneticPr fontId="2"/>
  </si>
  <si>
    <t>その他（具体的に下欄に記載してください。）</t>
    <rPh sb="2" eb="3">
      <t>タ</t>
    </rPh>
    <rPh sb="4" eb="7">
      <t>グタイテキ</t>
    </rPh>
    <rPh sb="8" eb="9">
      <t>カ</t>
    </rPh>
    <rPh sb="9" eb="10">
      <t>ラン</t>
    </rPh>
    <rPh sb="11" eb="13">
      <t>キサイ</t>
    </rPh>
    <phoneticPr fontId="2"/>
  </si>
  <si>
    <t>ＩＣカードの新規取得手続き中</t>
    <rPh sb="6" eb="8">
      <t>シンキ</t>
    </rPh>
    <rPh sb="8" eb="10">
      <t>シュトク</t>
    </rPh>
    <rPh sb="10" eb="12">
      <t>テツヅ</t>
    </rPh>
    <rPh sb="13" eb="14">
      <t>チュウ</t>
    </rPh>
    <phoneticPr fontId="2"/>
  </si>
  <si>
    <t>パソコン等のシステム障害</t>
    <rPh sb="4" eb="5">
      <t>トウ</t>
    </rPh>
    <rPh sb="10" eb="12">
      <t>ショウガイ</t>
    </rPh>
    <phoneticPr fontId="2"/>
  </si>
  <si>
    <t>その他の具体的内容</t>
    <rPh sb="2" eb="3">
      <t>タ</t>
    </rPh>
    <rPh sb="4" eb="7">
      <t>グタイテキ</t>
    </rPh>
    <rPh sb="7" eb="9">
      <t>ナイヨウ</t>
    </rPh>
    <phoneticPr fontId="2"/>
  </si>
  <si>
    <t>記載事項変更のため再取得手続き中</t>
    <rPh sb="0" eb="2">
      <t>キサイ</t>
    </rPh>
    <rPh sb="2" eb="4">
      <t>ジコウ</t>
    </rPh>
    <rPh sb="4" eb="6">
      <t>ヘンコウ</t>
    </rPh>
    <rPh sb="9" eb="12">
      <t>サイシュトク</t>
    </rPh>
    <phoneticPr fontId="2"/>
  </si>
  <si>
    <t>失効・破損等による再取得手続き中</t>
    <rPh sb="0" eb="2">
      <t>シッコウ</t>
    </rPh>
    <rPh sb="3" eb="6">
      <t>ハソントウ</t>
    </rPh>
    <rPh sb="9" eb="12">
      <t>サイシュトク</t>
    </rPh>
    <phoneticPr fontId="2"/>
  </si>
  <si>
    <t>くじ番号(３桁)</t>
    <rPh sb="2" eb="4">
      <t>バンゴウ</t>
    </rPh>
    <rPh sb="6" eb="7">
      <t>ケタ</t>
    </rPh>
    <phoneticPr fontId="2"/>
  </si>
  <si>
    <t>落札候補者になったときの入力項目</t>
    <rPh sb="0" eb="2">
      <t>ラクサツ</t>
    </rPh>
    <rPh sb="2" eb="5">
      <t>コウホシャ</t>
    </rPh>
    <rPh sb="12" eb="14">
      <t>ニュウリョク</t>
    </rPh>
    <rPh sb="14" eb="16">
      <t>コウモク</t>
    </rPh>
    <phoneticPr fontId="2"/>
  </si>
  <si>
    <t>※必ず任意の３桁のくじ番号を入力してください。（必須項目)</t>
    <rPh sb="1" eb="2">
      <t>カナラ</t>
    </rPh>
    <rPh sb="3" eb="5">
      <t>ニンイ</t>
    </rPh>
    <rPh sb="7" eb="8">
      <t>ケタ</t>
    </rPh>
    <rPh sb="11" eb="13">
      <t>バンゴウ</t>
    </rPh>
    <rPh sb="14" eb="16">
      <t>ニュウリョク</t>
    </rPh>
    <rPh sb="24" eb="26">
      <t>ヒッス</t>
    </rPh>
    <rPh sb="26" eb="28">
      <t>コウモク</t>
    </rPh>
    <phoneticPr fontId="2"/>
  </si>
  <si>
    <t>入　　　札　　　書</t>
    <rPh sb="0" eb="1">
      <t>イリ</t>
    </rPh>
    <rPh sb="4" eb="5">
      <t>サツ</t>
    </rPh>
    <phoneticPr fontId="2"/>
  </si>
  <si>
    <t>（電子入札案件　紙入札業者用）</t>
    <rPh sb="1" eb="3">
      <t>デンシ</t>
    </rPh>
    <rPh sb="3" eb="5">
      <t>ニュウサツ</t>
    </rPh>
    <rPh sb="5" eb="7">
      <t>アンケン</t>
    </rPh>
    <rPh sb="8" eb="9">
      <t>カミ</t>
    </rPh>
    <rPh sb="9" eb="11">
      <t>ニュウサツ</t>
    </rPh>
    <rPh sb="11" eb="14">
      <t>ギョウシャヨウ</t>
    </rPh>
    <phoneticPr fontId="2"/>
  </si>
  <si>
    <t>円也</t>
    <rPh sb="0" eb="1">
      <t>エン</t>
    </rPh>
    <rPh sb="1" eb="2">
      <t>ナリ</t>
    </rPh>
    <phoneticPr fontId="2"/>
  </si>
  <si>
    <t>※単価入札時において円未満の端数は、小数第2位までとする。</t>
    <rPh sb="1" eb="3">
      <t>タンカ</t>
    </rPh>
    <rPh sb="3" eb="5">
      <t>ニュウサツ</t>
    </rPh>
    <rPh sb="5" eb="6">
      <t>ジ</t>
    </rPh>
    <rPh sb="10" eb="11">
      <t>エン</t>
    </rPh>
    <rPh sb="11" eb="13">
      <t>ミマン</t>
    </rPh>
    <rPh sb="14" eb="16">
      <t>ハスウ</t>
    </rPh>
    <rPh sb="18" eb="20">
      <t>ショウスウ</t>
    </rPh>
    <rPh sb="20" eb="21">
      <t>ダイ</t>
    </rPh>
    <rPh sb="22" eb="23">
      <t>イ</t>
    </rPh>
    <phoneticPr fontId="2"/>
  </si>
  <si>
    <t>くじ番号（任意の３桁の数字を記入する。＜必須＞）</t>
    <rPh sb="2" eb="4">
      <t>バンゴウ</t>
    </rPh>
    <rPh sb="5" eb="7">
      <t>ニンイ</t>
    </rPh>
    <rPh sb="9" eb="10">
      <t>ケタ</t>
    </rPh>
    <rPh sb="11" eb="13">
      <t>スウジ</t>
    </rPh>
    <rPh sb="14" eb="16">
      <t>キニュウ</t>
    </rPh>
    <rPh sb="20" eb="22">
      <t>ヒッス</t>
    </rPh>
    <phoneticPr fontId="2"/>
  </si>
  <si>
    <t>①日付は、入札書作成日を記入してください。</t>
    <rPh sb="5" eb="7">
      <t>ニュウサツ</t>
    </rPh>
    <phoneticPr fontId="2"/>
  </si>
  <si>
    <t>②金額は算用数字で記入し、頭書を「￥」で止めてください。</t>
    <phoneticPr fontId="2"/>
  </si>
  <si>
    <t>③旭市競争入札参加資格審査申請時に、使用印鑑として届出をした印鑑を使用してください。</t>
    <phoneticPr fontId="2"/>
  </si>
  <si>
    <t>旭市長</t>
    <phoneticPr fontId="2"/>
  </si>
  <si>
    <t>②金額は算用数字で記入し、頭書を「￥」で止めてください。</t>
    <phoneticPr fontId="2"/>
  </si>
  <si>
    <t>③旭市競争入札参加資格審査申請時に、使用印鑑として届出をした印鑑を使用してください。</t>
    <phoneticPr fontId="2"/>
  </si>
  <si>
    <t>入札金額情報</t>
    <rPh sb="0" eb="2">
      <t>ニュウサツ</t>
    </rPh>
    <rPh sb="2" eb="4">
      <t>キンガク</t>
    </rPh>
    <rPh sb="4" eb="6">
      <t>ジョウホウ</t>
    </rPh>
    <phoneticPr fontId="2"/>
  </si>
  <si>
    <t>電子入札に参加できない理由(選択)</t>
    <rPh sb="0" eb="2">
      <t>デンシ</t>
    </rPh>
    <rPh sb="2" eb="4">
      <t>ニュウサツ</t>
    </rPh>
    <rPh sb="5" eb="7">
      <t>サンカ</t>
    </rPh>
    <rPh sb="11" eb="13">
      <t>リユウ</t>
    </rPh>
    <rPh sb="14" eb="16">
      <t>センタク</t>
    </rPh>
    <phoneticPr fontId="2"/>
  </si>
  <si>
    <t>入　札　書　提　出　確　認　願</t>
    <rPh sb="0" eb="1">
      <t>イリ</t>
    </rPh>
    <rPh sb="2" eb="3">
      <t>サツ</t>
    </rPh>
    <phoneticPr fontId="2"/>
  </si>
  <si>
    <t>　下記電子入札案件について、別添のとおり入札書を提出しますので確認願います。</t>
    <rPh sb="3" eb="5">
      <t>デンシ</t>
    </rPh>
    <rPh sb="5" eb="7">
      <t>ニュウサツ</t>
    </rPh>
    <rPh sb="20" eb="22">
      <t>ニュウサツ</t>
    </rPh>
    <phoneticPr fontId="2"/>
  </si>
  <si>
    <t>　上記入札書を確かに受領しました。</t>
    <rPh sb="3" eb="5">
      <t>ニュウサツ</t>
    </rPh>
    <phoneticPr fontId="2"/>
  </si>
  <si>
    <t>電子入札案件　入札書在中</t>
    <rPh sb="0" eb="2">
      <t>デンシ</t>
    </rPh>
    <rPh sb="2" eb="4">
      <t>ニュウサツ</t>
    </rPh>
    <rPh sb="4" eb="6">
      <t>アンケン</t>
    </rPh>
    <rPh sb="7" eb="9">
      <t>ニュウサツ</t>
    </rPh>
    <rPh sb="9" eb="10">
      <t>ショ</t>
    </rPh>
    <rPh sb="10" eb="12">
      <t>ザイチュウ</t>
    </rPh>
    <phoneticPr fontId="2"/>
  </si>
  <si>
    <t>開札日時</t>
    <rPh sb="0" eb="2">
      <t>カイサツ</t>
    </rPh>
    <phoneticPr fontId="2"/>
  </si>
  <si>
    <t>入札書及び内訳書を提出する場合</t>
    <rPh sb="0" eb="2">
      <t>ニュウサツ</t>
    </rPh>
    <rPh sb="2" eb="3">
      <t>ショ</t>
    </rPh>
    <rPh sb="3" eb="4">
      <t>オヨ</t>
    </rPh>
    <rPh sb="5" eb="8">
      <t>ウチワケショ</t>
    </rPh>
    <rPh sb="9" eb="11">
      <t>テイシュツ</t>
    </rPh>
    <rPh sb="13" eb="15">
      <t>バアイ</t>
    </rPh>
    <phoneticPr fontId="2"/>
  </si>
  <si>
    <t>○封筒表面の「電子入札案件　入札書　在中」の文字は、朱書きをしてください。</t>
    <rPh sb="1" eb="3">
      <t>フウトウ</t>
    </rPh>
    <rPh sb="3" eb="5">
      <t>ヒョウメン</t>
    </rPh>
    <rPh sb="7" eb="9">
      <t>デンシ</t>
    </rPh>
    <rPh sb="9" eb="11">
      <t>ニュウサツ</t>
    </rPh>
    <rPh sb="11" eb="13">
      <t>アンケン</t>
    </rPh>
    <rPh sb="14" eb="16">
      <t>ニュウサツ</t>
    </rPh>
    <rPh sb="22" eb="24">
      <t>モジ</t>
    </rPh>
    <rPh sb="26" eb="28">
      <t>シュガ</t>
    </rPh>
    <phoneticPr fontId="2"/>
  </si>
  <si>
    <t>○封筒は、持参による場合であっても郵送と同様の記載内容が必要となります。</t>
    <rPh sb="1" eb="3">
      <t>フウトウ</t>
    </rPh>
    <rPh sb="5" eb="7">
      <t>ジサン</t>
    </rPh>
    <rPh sb="10" eb="12">
      <t>バアイ</t>
    </rPh>
    <rPh sb="17" eb="19">
      <t>ユウソウ</t>
    </rPh>
    <rPh sb="20" eb="22">
      <t>ドウヨウ</t>
    </rPh>
    <rPh sb="23" eb="25">
      <t>キサイ</t>
    </rPh>
    <rPh sb="25" eb="27">
      <t>ナイヨウ</t>
    </rPh>
    <rPh sb="28" eb="30">
      <t>ヒツヨウ</t>
    </rPh>
    <phoneticPr fontId="2"/>
  </si>
  <si>
    <t>旭市役所　財政課 契約検査班　行</t>
    <rPh sb="0" eb="1">
      <t>アサヒ</t>
    </rPh>
    <rPh sb="1" eb="2">
      <t>シ</t>
    </rPh>
    <rPh sb="2" eb="4">
      <t>ヤクショ</t>
    </rPh>
    <rPh sb="5" eb="7">
      <t>ザイセイ</t>
    </rPh>
    <rPh sb="7" eb="8">
      <t>カ</t>
    </rPh>
    <rPh sb="9" eb="11">
      <t>ケイヤク</t>
    </rPh>
    <rPh sb="11" eb="13">
      <t>ケンサ</t>
    </rPh>
    <rPh sb="13" eb="14">
      <t>ハン</t>
    </rPh>
    <rPh sb="15" eb="16">
      <t>イ</t>
    </rPh>
    <phoneticPr fontId="2"/>
  </si>
  <si>
    <t>入　札　辞　退　届</t>
    <rPh sb="0" eb="1">
      <t>イリ</t>
    </rPh>
    <rPh sb="2" eb="3">
      <t>サツ</t>
    </rPh>
    <rPh sb="4" eb="5">
      <t>ジ</t>
    </rPh>
    <rPh sb="6" eb="7">
      <t>タイ</t>
    </rPh>
    <rPh sb="8" eb="9">
      <t>トドケ</t>
    </rPh>
    <phoneticPr fontId="2"/>
  </si>
  <si>
    <t>(電子入札案件)</t>
    <rPh sb="1" eb="3">
      <t>デンシ</t>
    </rPh>
    <rPh sb="3" eb="5">
      <t>ニュウサツ</t>
    </rPh>
    <rPh sb="5" eb="7">
      <t>アンケン</t>
    </rPh>
    <phoneticPr fontId="2"/>
  </si>
  <si>
    <t>　上記について、別記理由により入札参加を辞退します。</t>
    <rPh sb="8" eb="10">
      <t>ベッキ</t>
    </rPh>
    <rPh sb="15" eb="17">
      <t>ニュウサツ</t>
    </rPh>
    <phoneticPr fontId="2"/>
  </si>
  <si>
    <t>2　入札を無断で辞退することがないよう十分に留意してください。</t>
    <rPh sb="2" eb="4">
      <t>ニュウサツ</t>
    </rPh>
    <phoneticPr fontId="2"/>
  </si>
  <si>
    <t>入　札　辞　退　理　由</t>
    <rPh sb="0" eb="1">
      <t>イリ</t>
    </rPh>
    <rPh sb="2" eb="3">
      <t>サツ</t>
    </rPh>
    <phoneticPr fontId="2"/>
  </si>
  <si>
    <t>　２　辞退理由のうち、該当するものを○マルを付けてください。</t>
    <rPh sb="22" eb="23">
      <t>ツ</t>
    </rPh>
    <phoneticPr fontId="2"/>
  </si>
  <si>
    <t>入札参加資格審査申請書</t>
    <rPh sb="0" eb="2">
      <t>ニュウサツ</t>
    </rPh>
    <phoneticPr fontId="2"/>
  </si>
  <si>
    <t>(電子入札案件　事後審査方式制限付一般競争入札用)</t>
    <rPh sb="1" eb="5">
      <t>デンシニュウサツ</t>
    </rPh>
    <rPh sb="5" eb="7">
      <t>アンケン</t>
    </rPh>
    <rPh sb="8" eb="10">
      <t>ジゴ</t>
    </rPh>
    <rPh sb="10" eb="12">
      <t>シンサ</t>
    </rPh>
    <rPh sb="12" eb="14">
      <t>ホウシキ</t>
    </rPh>
    <rPh sb="14" eb="17">
      <t>セイゲンツキ</t>
    </rPh>
    <rPh sb="17" eb="19">
      <t>イッパン</t>
    </rPh>
    <rPh sb="19" eb="21">
      <t>キョウソウ</t>
    </rPh>
    <rPh sb="21" eb="23">
      <t>ニュウサツ</t>
    </rPh>
    <rPh sb="23" eb="24">
      <t>ヨウ</t>
    </rPh>
    <phoneticPr fontId="2"/>
  </si>
  <si>
    <t>　下記工事（委託業務・物品購入）の落札候補者となったので、入札参加資格の審査を申請します。</t>
    <rPh sb="17" eb="19">
      <t>ラクサツ</t>
    </rPh>
    <rPh sb="29" eb="31">
      <t>ニュウサツ</t>
    </rPh>
    <phoneticPr fontId="2"/>
  </si>
  <si>
    <t>④「技術者２」欄は複数の技術者配置を仕様書等で要求されている場合のみ記載してください。</t>
    <rPh sb="2" eb="5">
      <t>ギジュツシャ</t>
    </rPh>
    <rPh sb="7" eb="8">
      <t>ラン</t>
    </rPh>
    <rPh sb="9" eb="11">
      <t>フクスウ</t>
    </rPh>
    <rPh sb="12" eb="15">
      <t>ギジュツシャ</t>
    </rPh>
    <rPh sb="15" eb="17">
      <t>ハイチ</t>
    </rPh>
    <rPh sb="18" eb="22">
      <t>シヨウショトウ</t>
    </rPh>
    <rPh sb="23" eb="25">
      <t>ヨウキュウ</t>
    </rPh>
    <rPh sb="30" eb="32">
      <t>バアイ</t>
    </rPh>
    <rPh sb="34" eb="36">
      <t>キサイ</t>
    </rPh>
    <phoneticPr fontId="2"/>
  </si>
  <si>
    <t>はじめにお読みください</t>
    <rPh sb="5" eb="6">
      <t>ヨ</t>
    </rPh>
    <phoneticPr fontId="2"/>
  </si>
  <si>
    <t>本エクセルファイルは、旭市の電子入札案件に参加される際に必要となる書類様式となります。</t>
    <rPh sb="0" eb="1">
      <t>ホン</t>
    </rPh>
    <rPh sb="11" eb="13">
      <t>アサヒシ</t>
    </rPh>
    <rPh sb="14" eb="16">
      <t>デンシ</t>
    </rPh>
    <rPh sb="16" eb="18">
      <t>ニュウサツ</t>
    </rPh>
    <rPh sb="18" eb="20">
      <t>アンケン</t>
    </rPh>
    <rPh sb="21" eb="23">
      <t>サンカ</t>
    </rPh>
    <rPh sb="26" eb="27">
      <t>サイ</t>
    </rPh>
    <rPh sb="28" eb="30">
      <t>ヒツヨウ</t>
    </rPh>
    <rPh sb="33" eb="35">
      <t>ショルイ</t>
    </rPh>
    <rPh sb="35" eb="37">
      <t>ヨウシキ</t>
    </rPh>
    <phoneticPr fontId="2"/>
  </si>
  <si>
    <t>ただし、全てが必要な書類ではありませんので、必要となる様式のみご利用ください。</t>
    <rPh sb="4" eb="5">
      <t>スベ</t>
    </rPh>
    <rPh sb="7" eb="9">
      <t>ヒツヨウ</t>
    </rPh>
    <rPh sb="10" eb="12">
      <t>ショルイ</t>
    </rPh>
    <rPh sb="22" eb="24">
      <t>ヒツヨウ</t>
    </rPh>
    <rPh sb="27" eb="29">
      <t>ヨウシキ</t>
    </rPh>
    <rPh sb="32" eb="34">
      <t>リヨウ</t>
    </rPh>
    <phoneticPr fontId="2"/>
  </si>
  <si>
    <t>注意事項等</t>
    <rPh sb="0" eb="2">
      <t>チュウイ</t>
    </rPh>
    <rPh sb="2" eb="5">
      <t>ジコウトウ</t>
    </rPh>
    <phoneticPr fontId="2"/>
  </si>
  <si>
    <t>入力シート</t>
    <rPh sb="0" eb="2">
      <t>ニュウリョク</t>
    </rPh>
    <phoneticPr fontId="2"/>
  </si>
  <si>
    <t>紙入札参加届出書</t>
    <rPh sb="0" eb="1">
      <t>カミ</t>
    </rPh>
    <rPh sb="1" eb="3">
      <t>ニュウサツ</t>
    </rPh>
    <rPh sb="3" eb="5">
      <t>サンカ</t>
    </rPh>
    <rPh sb="5" eb="8">
      <t>トドケデショ</t>
    </rPh>
    <phoneticPr fontId="2"/>
  </si>
  <si>
    <t>紙入札書</t>
    <rPh sb="0" eb="1">
      <t>カミ</t>
    </rPh>
    <rPh sb="1" eb="3">
      <t>ニュウサツ</t>
    </rPh>
    <rPh sb="3" eb="4">
      <t>ショ</t>
    </rPh>
    <phoneticPr fontId="2"/>
  </si>
  <si>
    <t>封筒宛名印刷</t>
    <rPh sb="0" eb="2">
      <t>フウトウ</t>
    </rPh>
    <rPh sb="2" eb="4">
      <t>アテナ</t>
    </rPh>
    <rPh sb="4" eb="6">
      <t>インサツ</t>
    </rPh>
    <phoneticPr fontId="2"/>
  </si>
  <si>
    <t>提出確認願</t>
    <rPh sb="0" eb="2">
      <t>テイシュツ</t>
    </rPh>
    <rPh sb="2" eb="4">
      <t>カクニン</t>
    </rPh>
    <rPh sb="4" eb="5">
      <t>ネガ</t>
    </rPh>
    <phoneticPr fontId="2"/>
  </si>
  <si>
    <t>資格審査申請書</t>
    <rPh sb="0" eb="2">
      <t>シカク</t>
    </rPh>
    <rPh sb="2" eb="4">
      <t>シンサ</t>
    </rPh>
    <rPh sb="4" eb="6">
      <t>シンセイ</t>
    </rPh>
    <rPh sb="6" eb="7">
      <t>ショ</t>
    </rPh>
    <phoneticPr fontId="2"/>
  </si>
  <si>
    <t>辞退届</t>
    <rPh sb="0" eb="2">
      <t>ジタイ</t>
    </rPh>
    <rPh sb="2" eb="3">
      <t>トド</t>
    </rPh>
    <phoneticPr fontId="2"/>
  </si>
  <si>
    <t>紙入札書(白紙)</t>
    <rPh sb="0" eb="1">
      <t>カミ</t>
    </rPh>
    <rPh sb="1" eb="3">
      <t>ニュウサツ</t>
    </rPh>
    <rPh sb="3" eb="4">
      <t>ショ</t>
    </rPh>
    <rPh sb="5" eb="7">
      <t>ハクシ</t>
    </rPh>
    <phoneticPr fontId="2"/>
  </si>
  <si>
    <t>■電子入札案件に紙入札参加しようとする場合</t>
    <rPh sb="1" eb="3">
      <t>デンシ</t>
    </rPh>
    <rPh sb="3" eb="5">
      <t>ニュウサツ</t>
    </rPh>
    <rPh sb="5" eb="7">
      <t>アンケン</t>
    </rPh>
    <rPh sb="8" eb="9">
      <t>カミ</t>
    </rPh>
    <rPh sb="9" eb="11">
      <t>ニュウサツ</t>
    </rPh>
    <rPh sb="11" eb="13">
      <t>サンカ</t>
    </rPh>
    <rPh sb="19" eb="21">
      <t>バアイ</t>
    </rPh>
    <phoneticPr fontId="2"/>
  </si>
  <si>
    <t>1.旭市財政課契約検査班に連絡し、その対応を確認します。
　(TEL:0479-62-5394)</t>
    <rPh sb="2" eb="4">
      <t>アサヒシ</t>
    </rPh>
    <rPh sb="4" eb="6">
      <t>ザイセイ</t>
    </rPh>
    <rPh sb="6" eb="7">
      <t>カ</t>
    </rPh>
    <rPh sb="7" eb="9">
      <t>ケイヤク</t>
    </rPh>
    <rPh sb="9" eb="11">
      <t>ケンサ</t>
    </rPh>
    <rPh sb="11" eb="12">
      <t>ハン</t>
    </rPh>
    <rPh sb="13" eb="15">
      <t>レンラク</t>
    </rPh>
    <rPh sb="19" eb="21">
      <t>タイオウ</t>
    </rPh>
    <rPh sb="22" eb="24">
      <t>カクニン</t>
    </rPh>
    <phoneticPr fontId="2"/>
  </si>
  <si>
    <t>2.財政課契約検査班まで紙入札参加届出書を持参又は郵送します。</t>
    <rPh sb="2" eb="4">
      <t>ザイセイ</t>
    </rPh>
    <rPh sb="4" eb="5">
      <t>カ</t>
    </rPh>
    <rPh sb="5" eb="7">
      <t>ケイヤク</t>
    </rPh>
    <rPh sb="7" eb="9">
      <t>ケンサ</t>
    </rPh>
    <rPh sb="9" eb="10">
      <t>ハン</t>
    </rPh>
    <rPh sb="12" eb="13">
      <t>カミ</t>
    </rPh>
    <rPh sb="13" eb="15">
      <t>ニュウサツ</t>
    </rPh>
    <rPh sb="15" eb="17">
      <t>サンカ</t>
    </rPh>
    <rPh sb="17" eb="20">
      <t>トドケデショ</t>
    </rPh>
    <rPh sb="21" eb="23">
      <t>ジサン</t>
    </rPh>
    <rPh sb="23" eb="24">
      <t>マタ</t>
    </rPh>
    <rPh sb="25" eb="27">
      <t>ユウソウ</t>
    </rPh>
    <phoneticPr fontId="2"/>
  </si>
  <si>
    <t>3.所定の様式で入札書、封筒を作成します。（くじ番号の記載漏れにご注意ください）</t>
    <rPh sb="2" eb="4">
      <t>ショテイ</t>
    </rPh>
    <rPh sb="5" eb="7">
      <t>ヨウシキ</t>
    </rPh>
    <rPh sb="8" eb="10">
      <t>ニュウサツ</t>
    </rPh>
    <rPh sb="10" eb="11">
      <t>ショ</t>
    </rPh>
    <rPh sb="12" eb="14">
      <t>フウトウ</t>
    </rPh>
    <rPh sb="15" eb="17">
      <t>サクセイ</t>
    </rPh>
    <rPh sb="24" eb="26">
      <t>バンゴウ</t>
    </rPh>
    <rPh sb="27" eb="29">
      <t>キサイ</t>
    </rPh>
    <rPh sb="29" eb="30">
      <t>モ</t>
    </rPh>
    <rPh sb="33" eb="35">
      <t>チュウイ</t>
    </rPh>
    <phoneticPr fontId="2"/>
  </si>
  <si>
    <t>5.再度入札となった場合は、財政課から直ちに電話連絡を行いますので、その指示に従ってください。</t>
    <rPh sb="2" eb="4">
      <t>サイド</t>
    </rPh>
    <rPh sb="4" eb="6">
      <t>ニュウサツ</t>
    </rPh>
    <rPh sb="10" eb="12">
      <t>バアイ</t>
    </rPh>
    <rPh sb="14" eb="16">
      <t>ザイセイ</t>
    </rPh>
    <rPh sb="16" eb="17">
      <t>カ</t>
    </rPh>
    <rPh sb="19" eb="20">
      <t>タダ</t>
    </rPh>
    <rPh sb="22" eb="24">
      <t>デンワ</t>
    </rPh>
    <rPh sb="24" eb="26">
      <t>レンラク</t>
    </rPh>
    <rPh sb="27" eb="28">
      <t>オコナ</t>
    </rPh>
    <rPh sb="36" eb="38">
      <t>シジ</t>
    </rPh>
    <rPh sb="39" eb="40">
      <t>シタガ</t>
    </rPh>
    <phoneticPr fontId="2"/>
  </si>
  <si>
    <t>4.封かんした封筒を簡易書留で郵送するか、提出確認願と一緒に持参します。
※普通郵便で到着した入札書は無効とします。必ず書留・簡易書留郵便としてください。
※入札書の到着期限は、公告に記載の日時までとなります。郵送、持参を問わず必着でなければなりません。</t>
    <rPh sb="2" eb="3">
      <t>フウ</t>
    </rPh>
    <rPh sb="7" eb="9">
      <t>フウトウ</t>
    </rPh>
    <rPh sb="10" eb="12">
      <t>カンイ</t>
    </rPh>
    <rPh sb="12" eb="14">
      <t>カキトメ</t>
    </rPh>
    <rPh sb="15" eb="17">
      <t>ユウソウ</t>
    </rPh>
    <rPh sb="21" eb="23">
      <t>テイシュツ</t>
    </rPh>
    <rPh sb="23" eb="25">
      <t>カクニン</t>
    </rPh>
    <rPh sb="25" eb="26">
      <t>ネガ</t>
    </rPh>
    <rPh sb="27" eb="29">
      <t>イッショ</t>
    </rPh>
    <rPh sb="30" eb="32">
      <t>ジサン</t>
    </rPh>
    <rPh sb="38" eb="40">
      <t>フツウ</t>
    </rPh>
    <rPh sb="40" eb="42">
      <t>ユウビン</t>
    </rPh>
    <rPh sb="43" eb="45">
      <t>トウチャク</t>
    </rPh>
    <rPh sb="47" eb="49">
      <t>ニュウサツ</t>
    </rPh>
    <rPh sb="49" eb="50">
      <t>ショ</t>
    </rPh>
    <rPh sb="51" eb="53">
      <t>ムコウ</t>
    </rPh>
    <rPh sb="58" eb="59">
      <t>カナラ</t>
    </rPh>
    <rPh sb="60" eb="62">
      <t>カキトメ</t>
    </rPh>
    <rPh sb="63" eb="65">
      <t>カンイ</t>
    </rPh>
    <rPh sb="65" eb="67">
      <t>カキトメ</t>
    </rPh>
    <rPh sb="67" eb="69">
      <t>ユウビン</t>
    </rPh>
    <rPh sb="79" eb="81">
      <t>ニュウサツ</t>
    </rPh>
    <rPh sb="81" eb="82">
      <t>ショ</t>
    </rPh>
    <rPh sb="83" eb="85">
      <t>トウチャク</t>
    </rPh>
    <rPh sb="85" eb="87">
      <t>キゲン</t>
    </rPh>
    <rPh sb="89" eb="91">
      <t>コウコク</t>
    </rPh>
    <rPh sb="92" eb="94">
      <t>キサイ</t>
    </rPh>
    <rPh sb="95" eb="97">
      <t>ニチジ</t>
    </rPh>
    <rPh sb="105" eb="107">
      <t>ユウソウ</t>
    </rPh>
    <rPh sb="108" eb="110">
      <t>ジサン</t>
    </rPh>
    <rPh sb="111" eb="112">
      <t>ト</t>
    </rPh>
    <rPh sb="114" eb="116">
      <t>ヒッチャク</t>
    </rPh>
    <phoneticPr fontId="2"/>
  </si>
  <si>
    <t>・本ファイルの利用方法についての説明を記載しています</t>
    <rPh sb="1" eb="2">
      <t>ホン</t>
    </rPh>
    <rPh sb="7" eb="9">
      <t>リヨウ</t>
    </rPh>
    <rPh sb="9" eb="11">
      <t>ホウホウ</t>
    </rPh>
    <rPh sb="16" eb="18">
      <t>セツメイ</t>
    </rPh>
    <rPh sb="19" eb="21">
      <t>キサイ</t>
    </rPh>
    <phoneticPr fontId="2"/>
  </si>
  <si>
    <t>・上記紙入札書を所定の方法で封かんする説明、及び宛名等を印刷します。
・封筒の宛名、案件名等の記載事項は、郵送・持参を問わず必須となります。
・所定の記載内容のない入札書封筒は、入札無効として取り扱います。
・１通の封筒には、１枚の入札書（内訳書の提出が必要な案件では、所定の内訳書を同封)のみを入れてください。
※２枚以上の入札書が封入されている場合は、入札無効となります。</t>
    <rPh sb="1" eb="3">
      <t>ジョウキ</t>
    </rPh>
    <rPh sb="3" eb="4">
      <t>カミ</t>
    </rPh>
    <rPh sb="4" eb="6">
      <t>ニュウサツ</t>
    </rPh>
    <rPh sb="6" eb="7">
      <t>ショ</t>
    </rPh>
    <rPh sb="8" eb="10">
      <t>ショテイ</t>
    </rPh>
    <rPh sb="11" eb="13">
      <t>ホウホウ</t>
    </rPh>
    <rPh sb="14" eb="15">
      <t>フウ</t>
    </rPh>
    <rPh sb="19" eb="21">
      <t>セツメイ</t>
    </rPh>
    <rPh sb="22" eb="23">
      <t>オヨ</t>
    </rPh>
    <rPh sb="24" eb="26">
      <t>アテナ</t>
    </rPh>
    <rPh sb="26" eb="27">
      <t>トウ</t>
    </rPh>
    <rPh sb="28" eb="30">
      <t>インサツ</t>
    </rPh>
    <rPh sb="36" eb="38">
      <t>フウトウ</t>
    </rPh>
    <rPh sb="39" eb="41">
      <t>アテナ</t>
    </rPh>
    <rPh sb="42" eb="44">
      <t>アンケン</t>
    </rPh>
    <rPh sb="44" eb="45">
      <t>メイ</t>
    </rPh>
    <rPh sb="45" eb="46">
      <t>トウ</t>
    </rPh>
    <rPh sb="47" eb="49">
      <t>キサイ</t>
    </rPh>
    <rPh sb="49" eb="51">
      <t>ジコウ</t>
    </rPh>
    <rPh sb="53" eb="55">
      <t>ユウソウ</t>
    </rPh>
    <rPh sb="56" eb="58">
      <t>ジサン</t>
    </rPh>
    <rPh sb="106" eb="107">
      <t>ツウ</t>
    </rPh>
    <rPh sb="108" eb="110">
      <t>フウトウ</t>
    </rPh>
    <rPh sb="114" eb="115">
      <t>マイ</t>
    </rPh>
    <rPh sb="116" eb="118">
      <t>ニュウサツ</t>
    </rPh>
    <rPh sb="118" eb="119">
      <t>ショ</t>
    </rPh>
    <rPh sb="120" eb="123">
      <t>ウチワケショ</t>
    </rPh>
    <rPh sb="124" eb="126">
      <t>テイシュツ</t>
    </rPh>
    <rPh sb="127" eb="129">
      <t>ヒツヨウ</t>
    </rPh>
    <rPh sb="130" eb="132">
      <t>アンケン</t>
    </rPh>
    <rPh sb="135" eb="137">
      <t>ショテイ</t>
    </rPh>
    <rPh sb="138" eb="141">
      <t>ウチワケショ</t>
    </rPh>
    <rPh sb="142" eb="144">
      <t>ドウフウ</t>
    </rPh>
    <rPh sb="148" eb="149">
      <t>イ</t>
    </rPh>
    <rPh sb="159" eb="162">
      <t>マイイジョウ</t>
    </rPh>
    <rPh sb="163" eb="165">
      <t>ニュウサツ</t>
    </rPh>
    <rPh sb="165" eb="166">
      <t>ショ</t>
    </rPh>
    <rPh sb="167" eb="169">
      <t>フウニュウ</t>
    </rPh>
    <rPh sb="174" eb="176">
      <t>バアイ</t>
    </rPh>
    <rPh sb="178" eb="180">
      <t>ニュウサツ</t>
    </rPh>
    <rPh sb="180" eb="182">
      <t>ムコウ</t>
    </rPh>
    <phoneticPr fontId="2"/>
  </si>
  <si>
    <t>・紙入札書を封入した封筒を持参する場合には、必ず本書類を添えて提出しなければなりません。
・本書の添付がない場合は、受理しません。</t>
    <rPh sb="1" eb="2">
      <t>カミ</t>
    </rPh>
    <rPh sb="2" eb="4">
      <t>ニュウサツ</t>
    </rPh>
    <rPh sb="4" eb="5">
      <t>ショ</t>
    </rPh>
    <rPh sb="6" eb="8">
      <t>フウニュウ</t>
    </rPh>
    <rPh sb="10" eb="12">
      <t>フウトウ</t>
    </rPh>
    <rPh sb="13" eb="15">
      <t>ジサン</t>
    </rPh>
    <rPh sb="17" eb="19">
      <t>バアイ</t>
    </rPh>
    <rPh sb="22" eb="23">
      <t>カナラ</t>
    </rPh>
    <rPh sb="24" eb="25">
      <t>ホン</t>
    </rPh>
    <rPh sb="25" eb="27">
      <t>ショルイ</t>
    </rPh>
    <rPh sb="28" eb="29">
      <t>ソ</t>
    </rPh>
    <rPh sb="31" eb="33">
      <t>テイシュツ</t>
    </rPh>
    <rPh sb="46" eb="48">
      <t>ホンショ</t>
    </rPh>
    <rPh sb="49" eb="51">
      <t>テンプ</t>
    </rPh>
    <rPh sb="54" eb="56">
      <t>バアイ</t>
    </rPh>
    <rPh sb="58" eb="60">
      <t>ジュリ</t>
    </rPh>
    <phoneticPr fontId="2"/>
  </si>
  <si>
    <t>・手書き対応用の入札書になります。</t>
    <rPh sb="1" eb="3">
      <t>テガ</t>
    </rPh>
    <rPh sb="4" eb="7">
      <t>タイオウヨウ</t>
    </rPh>
    <rPh sb="8" eb="10">
      <t>ニュウサツ</t>
    </rPh>
    <rPh sb="10" eb="11">
      <t>ショ</t>
    </rPh>
    <phoneticPr fontId="2"/>
  </si>
  <si>
    <t>■本ファイルは以下のシート構成となっています。</t>
    <rPh sb="1" eb="2">
      <t>ホン</t>
    </rPh>
    <rPh sb="7" eb="9">
      <t>イカ</t>
    </rPh>
    <rPh sb="13" eb="15">
      <t>コウセイ</t>
    </rPh>
    <phoneticPr fontId="2"/>
  </si>
  <si>
    <t>シート保護パスワード：なし</t>
    <rPh sb="3" eb="5">
      <t>ホゴ</t>
    </rPh>
    <phoneticPr fontId="2"/>
  </si>
  <si>
    <t>千葉県旭市●●****番地*</t>
    <rPh sb="0" eb="3">
      <t>チバケン</t>
    </rPh>
    <rPh sb="3" eb="4">
      <t>アサヒ</t>
    </rPh>
    <rPh sb="4" eb="5">
      <t>シ</t>
    </rPh>
    <rPh sb="11" eb="13">
      <t>バンチ</t>
    </rPh>
    <phoneticPr fontId="2"/>
  </si>
  <si>
    <t>入札担当者部署氏名</t>
    <rPh sb="0" eb="2">
      <t>ニュウサツ</t>
    </rPh>
    <rPh sb="2" eb="5">
      <t>タントウシャ</t>
    </rPh>
    <rPh sb="5" eb="7">
      <t>ブショ</t>
    </rPh>
    <rPh sb="7" eb="9">
      <t>シメイ</t>
    </rPh>
    <phoneticPr fontId="2"/>
  </si>
  <si>
    <t>●●部●●課　鈴木花子</t>
    <rPh sb="2" eb="3">
      <t>ブ</t>
    </rPh>
    <rPh sb="5" eb="6">
      <t>カ</t>
    </rPh>
    <rPh sb="7" eb="9">
      <t>スズキ</t>
    </rPh>
    <rPh sb="9" eb="11">
      <t>ハナコ</t>
    </rPh>
    <phoneticPr fontId="2"/>
  </si>
  <si>
    <t>連絡先電話番号</t>
    <rPh sb="0" eb="3">
      <t>レンラクサキ</t>
    </rPh>
    <rPh sb="3" eb="5">
      <t>デンワ</t>
    </rPh>
    <rPh sb="5" eb="7">
      <t>バンゴウ</t>
    </rPh>
    <phoneticPr fontId="2"/>
  </si>
  <si>
    <t>0123-45-6789</t>
    <phoneticPr fontId="2"/>
  </si>
  <si>
    <t>電話番号：</t>
    <rPh sb="0" eb="2">
      <t>デンワ</t>
    </rPh>
    <rPh sb="2" eb="4">
      <t>バンゴウ</t>
    </rPh>
    <phoneticPr fontId="2"/>
  </si>
  <si>
    <t>※電子入札案件に紙入札で対応しようとする場合は、必ず事前に旭市財政課
　契約検査班(TEL:0479-62-5394)へ連絡して対応方法等を確認してください。</t>
    <rPh sb="1" eb="5">
      <t>デンシニュウサツ</t>
    </rPh>
    <rPh sb="5" eb="7">
      <t>アンケン</t>
    </rPh>
    <rPh sb="8" eb="9">
      <t>カミ</t>
    </rPh>
    <rPh sb="9" eb="11">
      <t>ニュウサツ</t>
    </rPh>
    <rPh sb="12" eb="14">
      <t>タイオウ</t>
    </rPh>
    <rPh sb="20" eb="22">
      <t>バアイ</t>
    </rPh>
    <rPh sb="26" eb="28">
      <t>ジゼン</t>
    </rPh>
    <rPh sb="29" eb="30">
      <t>アサヒ</t>
    </rPh>
    <rPh sb="30" eb="31">
      <t>シ</t>
    </rPh>
    <rPh sb="31" eb="34">
      <t>ザイセイカ</t>
    </rPh>
    <rPh sb="36" eb="38">
      <t>ケイヤク</t>
    </rPh>
    <rPh sb="38" eb="40">
      <t>ケンサ</t>
    </rPh>
    <rPh sb="40" eb="41">
      <t>ハン</t>
    </rPh>
    <rPh sb="60" eb="62">
      <t>レンラク</t>
    </rPh>
    <rPh sb="64" eb="66">
      <t>タイオウ</t>
    </rPh>
    <rPh sb="66" eb="68">
      <t>ホウホウ</t>
    </rPh>
    <rPh sb="68" eb="69">
      <t>トウ</t>
    </rPh>
    <rPh sb="70" eb="72">
      <t>カクニン</t>
    </rPh>
    <phoneticPr fontId="2"/>
  </si>
  <si>
    <t>［入札担当者］部署氏名：</t>
    <rPh sb="1" eb="3">
      <t>ニュウサツ</t>
    </rPh>
    <rPh sb="3" eb="6">
      <t>タントウシャ</t>
    </rPh>
    <phoneticPr fontId="2"/>
  </si>
  <si>
    <t>契約保証金免除申請書</t>
    <rPh sb="0" eb="2">
      <t>ケイヤク</t>
    </rPh>
    <rPh sb="2" eb="5">
      <t>ホショウキン</t>
    </rPh>
    <rPh sb="5" eb="7">
      <t>メンジョ</t>
    </rPh>
    <rPh sb="7" eb="10">
      <t>シンセイショ</t>
    </rPh>
    <phoneticPr fontId="3"/>
  </si>
  <si>
    <t>旭　市　長</t>
    <rPh sb="0" eb="1">
      <t>アサヒ</t>
    </rPh>
    <rPh sb="2" eb="3">
      <t>シ</t>
    </rPh>
    <rPh sb="4" eb="5">
      <t>チョウ</t>
    </rPh>
    <phoneticPr fontId="3"/>
  </si>
  <si>
    <t>住　所</t>
    <rPh sb="0" eb="1">
      <t>ジュウ</t>
    </rPh>
    <rPh sb="2" eb="3">
      <t>ショ</t>
    </rPh>
    <phoneticPr fontId="3"/>
  </si>
  <si>
    <t>：</t>
    <phoneticPr fontId="3"/>
  </si>
  <si>
    <t>商号又は名称</t>
    <rPh sb="0" eb="2">
      <t>ショウゴウ</t>
    </rPh>
    <rPh sb="2" eb="3">
      <t>マタ</t>
    </rPh>
    <rPh sb="4" eb="6">
      <t>メイショウ</t>
    </rPh>
    <phoneticPr fontId="3"/>
  </si>
  <si>
    <t>：</t>
    <phoneticPr fontId="3"/>
  </si>
  <si>
    <t xml:space="preserve"> なお添付書類の内容、免除の理由が事実と異なっていた場合及び免除を受けたにも</t>
    <rPh sb="3" eb="5">
      <t>テンプ</t>
    </rPh>
    <rPh sb="5" eb="7">
      <t>ショルイ</t>
    </rPh>
    <rPh sb="8" eb="10">
      <t>ナイヨウ</t>
    </rPh>
    <rPh sb="11" eb="13">
      <t>メンジョ</t>
    </rPh>
    <rPh sb="14" eb="16">
      <t>リユウ</t>
    </rPh>
    <rPh sb="17" eb="19">
      <t>ジジツ</t>
    </rPh>
    <rPh sb="20" eb="21">
      <t>コト</t>
    </rPh>
    <rPh sb="26" eb="28">
      <t>バアイ</t>
    </rPh>
    <rPh sb="28" eb="29">
      <t>オヨ</t>
    </rPh>
    <rPh sb="30" eb="32">
      <t>メンジョ</t>
    </rPh>
    <rPh sb="33" eb="34">
      <t>ウ</t>
    </rPh>
    <phoneticPr fontId="3"/>
  </si>
  <si>
    <t>かかわらず、業務履行や物品納品の中断又は遅延があった場合は、いかなる処分を</t>
    <rPh sb="6" eb="8">
      <t>ギョウム</t>
    </rPh>
    <rPh sb="11" eb="13">
      <t>ブッピン</t>
    </rPh>
    <rPh sb="18" eb="19">
      <t>マタ</t>
    </rPh>
    <phoneticPr fontId="3"/>
  </si>
  <si>
    <t>受けても異議ありません。</t>
    <phoneticPr fontId="3"/>
  </si>
  <si>
    <t>記</t>
    <rPh sb="0" eb="1">
      <t>キ</t>
    </rPh>
    <phoneticPr fontId="3"/>
  </si>
  <si>
    <t>4.添付書類</t>
    <rPh sb="2" eb="4">
      <t>テンプ</t>
    </rPh>
    <rPh sb="4" eb="6">
      <t>ショルイ</t>
    </rPh>
    <phoneticPr fontId="3"/>
  </si>
  <si>
    <t>３号：過去２年間に国又は地方公共団体と種類及び規模を同じくする契約を締結</t>
    <rPh sb="1" eb="2">
      <t>ゴウ</t>
    </rPh>
    <rPh sb="3" eb="5">
      <t>カコ</t>
    </rPh>
    <rPh sb="6" eb="8">
      <t>ネンカン</t>
    </rPh>
    <rPh sb="9" eb="10">
      <t>クニ</t>
    </rPh>
    <rPh sb="10" eb="11">
      <t>マタ</t>
    </rPh>
    <rPh sb="12" eb="14">
      <t>チホウ</t>
    </rPh>
    <rPh sb="14" eb="16">
      <t>コウキョウ</t>
    </rPh>
    <rPh sb="16" eb="18">
      <t>ダンタイ</t>
    </rPh>
    <rPh sb="19" eb="21">
      <t>シュルイ</t>
    </rPh>
    <rPh sb="21" eb="22">
      <t>オヨ</t>
    </rPh>
    <rPh sb="23" eb="25">
      <t>キボ</t>
    </rPh>
    <rPh sb="26" eb="27">
      <t>オナ</t>
    </rPh>
    <rPh sb="31" eb="33">
      <t>ケイヤク</t>
    </rPh>
    <rPh sb="34" eb="36">
      <t>テイケツ</t>
    </rPh>
    <phoneticPr fontId="3"/>
  </si>
  <si>
    <t>　　　したことを証明する書類（契約書の写し等）を２件以上</t>
    <rPh sb="21" eb="22">
      <t>トウ</t>
    </rPh>
    <phoneticPr fontId="3"/>
  </si>
  <si>
    <t>　※　契約書の写しは履行が免除申請の日までに完了しているものであること。</t>
    <rPh sb="3" eb="6">
      <t>ケイヤクショ</t>
    </rPh>
    <rPh sb="7" eb="8">
      <t>ウツ</t>
    </rPh>
    <rPh sb="10" eb="12">
      <t>リコウ</t>
    </rPh>
    <rPh sb="13" eb="15">
      <t>メンジョ</t>
    </rPh>
    <rPh sb="15" eb="17">
      <t>シンセイ</t>
    </rPh>
    <rPh sb="18" eb="19">
      <t>ヒ</t>
    </rPh>
    <rPh sb="22" eb="24">
      <t>カンリョウ</t>
    </rPh>
    <phoneticPr fontId="3"/>
  </si>
  <si>
    <t>９号：免除の理由</t>
    <rPh sb="1" eb="2">
      <t>ゴウ</t>
    </rPh>
    <rPh sb="3" eb="5">
      <t>メンジョ</t>
    </rPh>
    <rPh sb="6" eb="8">
      <t>リユウ</t>
    </rPh>
    <phoneticPr fontId="3"/>
  </si>
  <si>
    <t>　　　</t>
    <phoneticPr fontId="3"/>
  </si>
  <si>
    <t>契約保証金免除申請</t>
    <rPh sb="0" eb="2">
      <t>ケイヤク</t>
    </rPh>
    <rPh sb="2" eb="5">
      <t>ホショウキン</t>
    </rPh>
    <rPh sb="5" eb="7">
      <t>メンジョ</t>
    </rPh>
    <rPh sb="7" eb="9">
      <t>シンセイ</t>
    </rPh>
    <phoneticPr fontId="2"/>
  </si>
  <si>
    <t>その他（第９号）
の場合の理由</t>
    <rPh sb="2" eb="3">
      <t>タ</t>
    </rPh>
    <rPh sb="4" eb="5">
      <t>ダイ</t>
    </rPh>
    <rPh sb="6" eb="7">
      <t>ゴウ</t>
    </rPh>
    <rPh sb="10" eb="12">
      <t>バアイ</t>
    </rPh>
    <rPh sb="13" eb="15">
      <t>リユウ</t>
    </rPh>
    <phoneticPr fontId="2"/>
  </si>
  <si>
    <t>旭市財務規則第１４８条第３項</t>
    <phoneticPr fontId="2"/>
  </si>
  <si>
    <t>第３号</t>
    <rPh sb="0" eb="1">
      <t>ダイ</t>
    </rPh>
    <rPh sb="2" eb="3">
      <t>ゴウ</t>
    </rPh>
    <phoneticPr fontId="2"/>
  </si>
  <si>
    <t>第９号</t>
    <rPh sb="0" eb="1">
      <t>ダイ</t>
    </rPh>
    <rPh sb="2" eb="3">
      <t>ゴウ</t>
    </rPh>
    <phoneticPr fontId="2"/>
  </si>
  <si>
    <t>該当規定</t>
    <rPh sb="0" eb="2">
      <t>ガイトウ</t>
    </rPh>
    <phoneticPr fontId="2"/>
  </si>
  <si>
    <t>過去2年間に同種同規模の契約履行実績が2回以上ある</t>
    <rPh sb="6" eb="7">
      <t>ドウ</t>
    </rPh>
    <rPh sb="8" eb="9">
      <t>ドウ</t>
    </rPh>
    <rPh sb="14" eb="16">
      <t>リコウ</t>
    </rPh>
    <rPh sb="16" eb="18">
      <t>ジッセキ</t>
    </rPh>
    <phoneticPr fontId="2"/>
  </si>
  <si>
    <t>その他、契約の目的又は性質的に不要と判断される場合</t>
    <rPh sb="2" eb="3">
      <t>タ</t>
    </rPh>
    <rPh sb="4" eb="6">
      <t>ケイヤク</t>
    </rPh>
    <rPh sb="7" eb="9">
      <t>モクテキ</t>
    </rPh>
    <rPh sb="9" eb="10">
      <t>マタ</t>
    </rPh>
    <rPh sb="11" eb="13">
      <t>セイシツ</t>
    </rPh>
    <rPh sb="13" eb="14">
      <t>テキ</t>
    </rPh>
    <rPh sb="15" eb="17">
      <t>フヨウ</t>
    </rPh>
    <rPh sb="18" eb="20">
      <t>ハンダン</t>
    </rPh>
    <rPh sb="23" eb="25">
      <t>バアイ</t>
    </rPh>
    <phoneticPr fontId="2"/>
  </si>
  <si>
    <t>※契約保証金の免除を申請する場合のみ記入</t>
    <rPh sb="1" eb="3">
      <t>ケイヤク</t>
    </rPh>
    <rPh sb="3" eb="6">
      <t>ホショウキン</t>
    </rPh>
    <rPh sb="7" eb="9">
      <t>メンジョ</t>
    </rPh>
    <rPh sb="10" eb="12">
      <t>シンセイ</t>
    </rPh>
    <phoneticPr fontId="2"/>
  </si>
  <si>
    <t>契約保証金免除申請書（※申請する場合のみ）</t>
    <rPh sb="0" eb="2">
      <t>ケイヤク</t>
    </rPh>
    <rPh sb="2" eb="5">
      <t>ホショウキン</t>
    </rPh>
    <rPh sb="5" eb="7">
      <t>メンジョ</t>
    </rPh>
    <rPh sb="7" eb="10">
      <t>シンセイショ</t>
    </rPh>
    <phoneticPr fontId="2"/>
  </si>
  <si>
    <t>　旭市財務規則第１４８条第３項の規定により、下記の契約に係る納付を免除され</t>
    <rPh sb="1" eb="2">
      <t>アサヒ</t>
    </rPh>
    <rPh sb="2" eb="3">
      <t>シ</t>
    </rPh>
    <rPh sb="3" eb="5">
      <t>ザイム</t>
    </rPh>
    <rPh sb="5" eb="7">
      <t>キソク</t>
    </rPh>
    <rPh sb="7" eb="8">
      <t>ダイ</t>
    </rPh>
    <rPh sb="11" eb="12">
      <t>ジョウ</t>
    </rPh>
    <rPh sb="12" eb="13">
      <t>ダイ</t>
    </rPh>
    <rPh sb="14" eb="15">
      <t>コウ</t>
    </rPh>
    <rPh sb="16" eb="18">
      <t>キテイ</t>
    </rPh>
    <rPh sb="22" eb="24">
      <t>カキ</t>
    </rPh>
    <rPh sb="25" eb="27">
      <t>ケイヤク</t>
    </rPh>
    <phoneticPr fontId="3"/>
  </si>
  <si>
    <t>たく申請します。</t>
    <phoneticPr fontId="3"/>
  </si>
  <si>
    <t>電子入札用様式入力シート</t>
    <rPh sb="0" eb="2">
      <t>デンシ</t>
    </rPh>
    <rPh sb="2" eb="4">
      <t>ニュウサツ</t>
    </rPh>
    <rPh sb="4" eb="5">
      <t>ヨウ</t>
    </rPh>
    <rPh sb="5" eb="7">
      <t>ヨウシキ</t>
    </rPh>
    <rPh sb="7" eb="9">
      <t>ニュウリョク</t>
    </rPh>
    <phoneticPr fontId="2"/>
  </si>
  <si>
    <t>免除事由（選択）</t>
    <rPh sb="0" eb="2">
      <t>メンジョ</t>
    </rPh>
    <rPh sb="2" eb="4">
      <t>ジユウ</t>
    </rPh>
    <rPh sb="5" eb="7">
      <t>センタク</t>
    </rPh>
    <phoneticPr fontId="2"/>
  </si>
  <si>
    <t>契約保証金
免除申請書</t>
    <rPh sb="0" eb="2">
      <t>ケイヤク</t>
    </rPh>
    <rPh sb="2" eb="5">
      <t>ホショウキン</t>
    </rPh>
    <rPh sb="6" eb="8">
      <t>メンジョ</t>
    </rPh>
    <rPh sb="8" eb="11">
      <t>シンセイショ</t>
    </rPh>
    <phoneticPr fontId="2"/>
  </si>
  <si>
    <t>（選択してください）</t>
    <rPh sb="1" eb="3">
      <t>センタク</t>
    </rPh>
    <phoneticPr fontId="2"/>
  </si>
  <si>
    <t>第７号(申請不要)</t>
    <rPh sb="0" eb="1">
      <t>ダイ</t>
    </rPh>
    <rPh sb="2" eb="3">
      <t>ゴウ</t>
    </rPh>
    <rPh sb="4" eb="6">
      <t>シンセイ</t>
    </rPh>
    <rPh sb="6" eb="8">
      <t>フヨウ</t>
    </rPh>
    <phoneticPr fontId="2"/>
  </si>
  <si>
    <t>契約金額が500万円未満</t>
    <rPh sb="0" eb="2">
      <t>ケイヤク</t>
    </rPh>
    <rPh sb="2" eb="4">
      <t>キンガク</t>
    </rPh>
    <rPh sb="8" eb="10">
      <t>マンエン</t>
    </rPh>
    <rPh sb="10" eb="12">
      <t>ミマン</t>
    </rPh>
    <phoneticPr fontId="2"/>
  </si>
  <si>
    <t>入札金額（税抜）</t>
    <rPh sb="0" eb="2">
      <t>ニュウサツ</t>
    </rPh>
    <rPh sb="2" eb="4">
      <t>キンガク</t>
    </rPh>
    <rPh sb="5" eb="6">
      <t>ゼイ</t>
    </rPh>
    <rPh sb="6" eb="7">
      <t>ヌ</t>
    </rPh>
    <phoneticPr fontId="2"/>
  </si>
  <si>
    <t>④郵送により提出する場合は、簡易書留で送付してください。</t>
    <phoneticPr fontId="2"/>
  </si>
  <si>
    <t>持参による場合は、「入札書提出確認願」を同時に提出（封筒には同封しない）してください。</t>
    <rPh sb="20" eb="22">
      <t>ドウジ</t>
    </rPh>
    <rPh sb="23" eb="25">
      <t>テイシュツ</t>
    </rPh>
    <phoneticPr fontId="2"/>
  </si>
  <si>
    <t>令和　　年　　月　　日</t>
    <rPh sb="0" eb="2">
      <t>レイワ</t>
    </rPh>
    <rPh sb="4" eb="5">
      <t>ネン</t>
    </rPh>
    <rPh sb="7" eb="8">
      <t>ガツ</t>
    </rPh>
    <rPh sb="10" eb="11">
      <t>ニチ</t>
    </rPh>
    <phoneticPr fontId="2"/>
  </si>
  <si>
    <t>現場代理人(担当者)</t>
    <rPh sb="0" eb="2">
      <t>ゲンバ</t>
    </rPh>
    <rPh sb="2" eb="5">
      <t>ダイリニン</t>
    </rPh>
    <rPh sb="6" eb="9">
      <t>タントウシャ</t>
    </rPh>
    <phoneticPr fontId="2"/>
  </si>
  <si>
    <t>●●一級●●士免許状</t>
    <phoneticPr fontId="2"/>
  </si>
  <si>
    <t>●●事業許可証</t>
    <rPh sb="2" eb="4">
      <t>ジギョウ</t>
    </rPh>
    <phoneticPr fontId="2"/>
  </si>
  <si>
    <t>雇用関係を証明する書類（保険証等）</t>
    <rPh sb="0" eb="2">
      <t>コヨウ</t>
    </rPh>
    <rPh sb="2" eb="4">
      <t>カンケイ</t>
    </rPh>
    <rPh sb="5" eb="7">
      <t>ショウメイ</t>
    </rPh>
    <rPh sb="9" eb="11">
      <t>ショルイ</t>
    </rPh>
    <rPh sb="12" eb="15">
      <t>ホケンショウ</t>
    </rPh>
    <rPh sb="15" eb="16">
      <t>トウ</t>
    </rPh>
    <phoneticPr fontId="2"/>
  </si>
  <si>
    <t>契約の実績を証明する契約書</t>
    <rPh sb="0" eb="2">
      <t>ケイヤク</t>
    </rPh>
    <rPh sb="3" eb="5">
      <t>ジッセキ</t>
    </rPh>
    <rPh sb="6" eb="8">
      <t>ショウメイ</t>
    </rPh>
    <rPh sb="10" eb="12">
      <t>ケイヤク</t>
    </rPh>
    <rPh sb="12" eb="13">
      <t>ショ</t>
    </rPh>
    <phoneticPr fontId="2"/>
  </si>
  <si>
    <t>・提出する書類の入力は全てこのシートで行います。</t>
    <rPh sb="1" eb="3">
      <t>テイシュツ</t>
    </rPh>
    <rPh sb="5" eb="7">
      <t>ショルイ</t>
    </rPh>
    <rPh sb="8" eb="10">
      <t>ニュウリョク</t>
    </rPh>
    <rPh sb="11" eb="12">
      <t>スベ</t>
    </rPh>
    <rPh sb="19" eb="20">
      <t>オコナ</t>
    </rPh>
    <phoneticPr fontId="2"/>
  </si>
  <si>
    <t>・それぞれの提出書類は印刷のみに使用します。</t>
    <rPh sb="6" eb="8">
      <t>テイシュツ</t>
    </rPh>
    <rPh sb="8" eb="10">
      <t>ショルイ</t>
    </rPh>
    <rPh sb="11" eb="13">
      <t>インサツ</t>
    </rPh>
    <rPh sb="16" eb="18">
      <t>シヨウ</t>
    </rPh>
    <phoneticPr fontId="2"/>
  </si>
  <si>
    <t>・電子入札案件に紙入札で参加する際の紙入札の様式となります。
・「くじ番号」の記載漏れにご注意ください。任意の３桁の数字を記入してください。</t>
    <rPh sb="1" eb="3">
      <t>デンシ</t>
    </rPh>
    <rPh sb="3" eb="5">
      <t>ニュウサツ</t>
    </rPh>
    <rPh sb="5" eb="7">
      <t>アンケン</t>
    </rPh>
    <rPh sb="8" eb="9">
      <t>カミ</t>
    </rPh>
    <rPh sb="9" eb="11">
      <t>ニュウサツ</t>
    </rPh>
    <rPh sb="12" eb="14">
      <t>サンカ</t>
    </rPh>
    <rPh sb="16" eb="17">
      <t>サイ</t>
    </rPh>
    <rPh sb="18" eb="19">
      <t>カミ</t>
    </rPh>
    <rPh sb="19" eb="21">
      <t>ニュウサツ</t>
    </rPh>
    <rPh sb="22" eb="24">
      <t>ヨウシキ</t>
    </rPh>
    <rPh sb="35" eb="37">
      <t>バンゴウ</t>
    </rPh>
    <rPh sb="39" eb="41">
      <t>キサイ</t>
    </rPh>
    <rPh sb="41" eb="42">
      <t>モ</t>
    </rPh>
    <rPh sb="45" eb="47">
      <t>チュウイ</t>
    </rPh>
    <rPh sb="52" eb="54">
      <t>ニンイ</t>
    </rPh>
    <rPh sb="56" eb="57">
      <t>ケタ</t>
    </rPh>
    <rPh sb="58" eb="60">
      <t>スウジ</t>
    </rPh>
    <rPh sb="61" eb="63">
      <t>キニュウ</t>
    </rPh>
    <phoneticPr fontId="2"/>
  </si>
  <si>
    <t>・全てのシートへデータ連携されます。
・入力作業は、全てこのシートで行い、その他のシートで入力はできません。
　※入札参加資格審査申請書と保証金免除申請書のみ、一部箇所（日付欄）入力が可能</t>
    <rPh sb="1" eb="2">
      <t>スベ</t>
    </rPh>
    <rPh sb="11" eb="13">
      <t>レンケイ</t>
    </rPh>
    <rPh sb="20" eb="22">
      <t>ニュウリョク</t>
    </rPh>
    <rPh sb="22" eb="24">
      <t>サギョウ</t>
    </rPh>
    <rPh sb="26" eb="27">
      <t>スベ</t>
    </rPh>
    <rPh sb="34" eb="35">
      <t>オコナ</t>
    </rPh>
    <rPh sb="39" eb="40">
      <t>タ</t>
    </rPh>
    <rPh sb="45" eb="47">
      <t>ニュウリョク</t>
    </rPh>
    <rPh sb="57" eb="63">
      <t>ニュウサツサンカシカク</t>
    </rPh>
    <rPh sb="63" eb="65">
      <t>シンサ</t>
    </rPh>
    <rPh sb="65" eb="68">
      <t>シンセイショ</t>
    </rPh>
    <rPh sb="69" eb="72">
      <t>ホショウキン</t>
    </rPh>
    <rPh sb="72" eb="74">
      <t>メンジョ</t>
    </rPh>
    <rPh sb="74" eb="77">
      <t>シンセイショ</t>
    </rPh>
    <rPh sb="80" eb="82">
      <t>イチブ</t>
    </rPh>
    <rPh sb="82" eb="84">
      <t>カショ</t>
    </rPh>
    <rPh sb="89" eb="91">
      <t>ニュウリョク</t>
    </rPh>
    <rPh sb="92" eb="94">
      <t>カノウ</t>
    </rPh>
    <phoneticPr fontId="2"/>
  </si>
  <si>
    <t xml:space="preserve">株式会社●●●●●商事 </t>
    <rPh sb="0" eb="4">
      <t>カブシキガイシャ</t>
    </rPh>
    <rPh sb="9" eb="11">
      <t>ショウジ</t>
    </rPh>
    <phoneticPr fontId="2"/>
  </si>
  <si>
    <t>●●●●●業務委託</t>
    <rPh sb="5" eb="7">
      <t>ギョウム</t>
    </rPh>
    <rPh sb="7" eb="9">
      <t>イタク</t>
    </rPh>
    <phoneticPr fontId="2"/>
  </si>
  <si>
    <t>山田一郎</t>
    <rPh sb="0" eb="2">
      <t>ヤマダ</t>
    </rPh>
    <rPh sb="2" eb="4">
      <t>イチロウ</t>
    </rPh>
    <phoneticPr fontId="2"/>
  </si>
  <si>
    <t>※公告において「落札候補者となった場合に提出する書類」とされているものを記載</t>
    <rPh sb="1" eb="3">
      <t>コウコク</t>
    </rPh>
    <rPh sb="8" eb="10">
      <t>ラクサツ</t>
    </rPh>
    <rPh sb="10" eb="13">
      <t>コウホシャ</t>
    </rPh>
    <rPh sb="17" eb="19">
      <t>バアイ</t>
    </rPh>
    <rPh sb="20" eb="22">
      <t>テイシュツ</t>
    </rPh>
    <rPh sb="24" eb="26">
      <t>ショルイ</t>
    </rPh>
    <rPh sb="36" eb="38">
      <t>キサイ</t>
    </rPh>
    <phoneticPr fontId="2"/>
  </si>
  <si>
    <t>※その他の場合の記入例
電子入札対応環境の整備中（令和○年○月頃対応予定）など</t>
    <rPh sb="3" eb="4">
      <t>タ</t>
    </rPh>
    <rPh sb="5" eb="7">
      <t>バアイ</t>
    </rPh>
    <rPh sb="8" eb="10">
      <t>キニュウ</t>
    </rPh>
    <rPh sb="10" eb="11">
      <t>レイ</t>
    </rPh>
    <rPh sb="25" eb="27">
      <t>レイワ</t>
    </rPh>
    <phoneticPr fontId="2"/>
  </si>
  <si>
    <t>記</t>
    <phoneticPr fontId="2"/>
  </si>
  <si>
    <t>・電子入札案件に紙入札で参加する場合に使用します。
・必ず事前に財政課契約検査班に電話連絡を行い、その指示に従ってください。
・一旦紙入札により参加すると、その案件では理由を問わず電子入札に切替できません。
　落札者が決定するまでの間は全て紙での手続きとなります。</t>
    <rPh sb="1" eb="3">
      <t>デンシ</t>
    </rPh>
    <rPh sb="3" eb="5">
      <t>ニュウサツ</t>
    </rPh>
    <rPh sb="5" eb="7">
      <t>アンケン</t>
    </rPh>
    <rPh sb="8" eb="9">
      <t>カミ</t>
    </rPh>
    <rPh sb="9" eb="11">
      <t>ニュウサツ</t>
    </rPh>
    <rPh sb="12" eb="14">
      <t>サンカ</t>
    </rPh>
    <rPh sb="16" eb="18">
      <t>バアイ</t>
    </rPh>
    <rPh sb="19" eb="21">
      <t>シヨウ</t>
    </rPh>
    <rPh sb="27" eb="28">
      <t>カナラ</t>
    </rPh>
    <rPh sb="29" eb="31">
      <t>ジゼン</t>
    </rPh>
    <rPh sb="32" eb="34">
      <t>ザイセイ</t>
    </rPh>
    <rPh sb="34" eb="35">
      <t>カ</t>
    </rPh>
    <rPh sb="35" eb="37">
      <t>ケイヤク</t>
    </rPh>
    <rPh sb="37" eb="39">
      <t>ケンサ</t>
    </rPh>
    <rPh sb="39" eb="40">
      <t>ハン</t>
    </rPh>
    <rPh sb="41" eb="43">
      <t>デンワ</t>
    </rPh>
    <rPh sb="43" eb="45">
      <t>レンラク</t>
    </rPh>
    <rPh sb="46" eb="47">
      <t>オコナ</t>
    </rPh>
    <rPh sb="51" eb="53">
      <t>シジ</t>
    </rPh>
    <rPh sb="54" eb="55">
      <t>シタガ</t>
    </rPh>
    <rPh sb="64" eb="66">
      <t>イッタン</t>
    </rPh>
    <rPh sb="66" eb="67">
      <t>カミ</t>
    </rPh>
    <rPh sb="67" eb="69">
      <t>ニュウサツ</t>
    </rPh>
    <rPh sb="72" eb="74">
      <t>サンカ</t>
    </rPh>
    <rPh sb="95" eb="97">
      <t>キリカエ</t>
    </rPh>
    <phoneticPr fontId="2"/>
  </si>
  <si>
    <t>落札金額（税込総額）</t>
    <rPh sb="0" eb="2">
      <t>ラクサツ</t>
    </rPh>
    <rPh sb="2" eb="4">
      <t>キンガク</t>
    </rPh>
    <rPh sb="5" eb="7">
      <t>ゼイコ</t>
    </rPh>
    <rPh sb="7" eb="9">
      <t>ソウガク</t>
    </rPh>
    <rPh sb="8" eb="9">
      <t>ガク</t>
    </rPh>
    <phoneticPr fontId="2"/>
  </si>
  <si>
    <t>落札金額（税込総額）が500万円未満の場合は申請不要で免除となります</t>
    <rPh sb="0" eb="2">
      <t>ラクサツ</t>
    </rPh>
    <rPh sb="2" eb="4">
      <t>キンガク</t>
    </rPh>
    <rPh sb="5" eb="7">
      <t>ゼイコ</t>
    </rPh>
    <rPh sb="7" eb="9">
      <t>ソウガク</t>
    </rPh>
    <rPh sb="14" eb="16">
      <t>マンエン</t>
    </rPh>
    <rPh sb="16" eb="18">
      <t>ミマン</t>
    </rPh>
    <rPh sb="19" eb="21">
      <t>バアイ</t>
    </rPh>
    <rPh sb="22" eb="24">
      <t>シンセイ</t>
    </rPh>
    <rPh sb="24" eb="26">
      <t>フヨウ</t>
    </rPh>
    <rPh sb="27" eb="29">
      <t>メンジョ</t>
    </rPh>
    <phoneticPr fontId="2"/>
  </si>
  <si>
    <t>紙入札で参加する場合の入力項目</t>
    <rPh sb="0" eb="1">
      <t>カミ</t>
    </rPh>
    <rPh sb="1" eb="3">
      <t>ニュウサツ</t>
    </rPh>
    <rPh sb="4" eb="6">
      <t>サンカ</t>
    </rPh>
    <rPh sb="8" eb="10">
      <t>バアイ</t>
    </rPh>
    <rPh sb="11" eb="13">
      <t>ニュウリョク</t>
    </rPh>
    <rPh sb="13" eb="15">
      <t>コウモク</t>
    </rPh>
    <phoneticPr fontId="2"/>
  </si>
  <si>
    <t>3.落札金額</t>
    <rPh sb="2" eb="3">
      <t>オチ</t>
    </rPh>
    <rPh sb="3" eb="4">
      <t>サツ</t>
    </rPh>
    <rPh sb="4" eb="5">
      <t>キン</t>
    </rPh>
    <rPh sb="5" eb="6">
      <t>ガク</t>
    </rPh>
    <phoneticPr fontId="3"/>
  </si>
  <si>
    <t>　下記案件について、電子入札システムによる電子入札に参加できないので、紙入札方式による参加を届け出ます。</t>
    <rPh sb="1" eb="3">
      <t>カキ</t>
    </rPh>
    <rPh sb="3" eb="5">
      <t>アンケン</t>
    </rPh>
    <rPh sb="10" eb="12">
      <t>デンシ</t>
    </rPh>
    <rPh sb="12" eb="14">
      <t>ニュウサツ</t>
    </rPh>
    <rPh sb="21" eb="23">
      <t>デンシ</t>
    </rPh>
    <rPh sb="23" eb="25">
      <t>ニュウサツ</t>
    </rPh>
    <rPh sb="26" eb="28">
      <t>サンカ</t>
    </rPh>
    <rPh sb="35" eb="36">
      <t>カミ</t>
    </rPh>
    <rPh sb="36" eb="38">
      <t>ニュウサツ</t>
    </rPh>
    <rPh sb="38" eb="40">
      <t>ホウシキ</t>
    </rPh>
    <rPh sb="43" eb="45">
      <t>サンカ</t>
    </rPh>
    <rPh sb="46" eb="47">
      <t>トド</t>
    </rPh>
    <rPh sb="48" eb="49">
      <t>デ</t>
    </rPh>
    <phoneticPr fontId="2"/>
  </si>
  <si>
    <t>・落札候補者となった場合に提出する書類となります。
・配置予定技術者欄のうち、現場代理人（担当者）は必須です（物品購入・賃貸借を除く）。
・公告、仕様書等で資格を持った技術者の配置を求められている場合のみ、「技術者１・２」の欄に記入してください。欄が足りない場合は、申請書をもう1枚作成するか別紙にまとめる等により対応してください。
・物品購入、賃貸借等に係る公告・仕様書で技術者の配置要件のない場合は、配置予定技術者欄は全て未記入で結構です。</t>
    <rPh sb="1" eb="3">
      <t>ラクサツ</t>
    </rPh>
    <rPh sb="3" eb="6">
      <t>コウホシャ</t>
    </rPh>
    <rPh sb="10" eb="12">
      <t>バアイ</t>
    </rPh>
    <rPh sb="13" eb="15">
      <t>テイシュツ</t>
    </rPh>
    <rPh sb="17" eb="19">
      <t>ショルイ</t>
    </rPh>
    <rPh sb="27" eb="29">
      <t>ハイチ</t>
    </rPh>
    <rPh sb="29" eb="31">
      <t>ヨテイ</t>
    </rPh>
    <rPh sb="31" eb="34">
      <t>ギジュツシャ</t>
    </rPh>
    <rPh sb="34" eb="35">
      <t>ラン</t>
    </rPh>
    <rPh sb="39" eb="44">
      <t>ゲンバダイリニン</t>
    </rPh>
    <rPh sb="45" eb="48">
      <t>タントウシャ</t>
    </rPh>
    <rPh sb="50" eb="52">
      <t>ヒッス</t>
    </rPh>
    <rPh sb="55" eb="57">
      <t>ブッピン</t>
    </rPh>
    <rPh sb="57" eb="59">
      <t>コウニュウ</t>
    </rPh>
    <rPh sb="60" eb="63">
      <t>チンタイシャク</t>
    </rPh>
    <rPh sb="64" eb="65">
      <t>ノゾ</t>
    </rPh>
    <rPh sb="70" eb="72">
      <t>コウコク</t>
    </rPh>
    <rPh sb="73" eb="77">
      <t>シヨウショトウ</t>
    </rPh>
    <rPh sb="78" eb="80">
      <t>シカク</t>
    </rPh>
    <rPh sb="81" eb="82">
      <t>モ</t>
    </rPh>
    <rPh sb="84" eb="87">
      <t>ギジュツシャ</t>
    </rPh>
    <rPh sb="88" eb="90">
      <t>ハイチ</t>
    </rPh>
    <rPh sb="98" eb="100">
      <t>バアイ</t>
    </rPh>
    <rPh sb="104" eb="107">
      <t>ギジュツシャ</t>
    </rPh>
    <rPh sb="112" eb="113">
      <t>ラン</t>
    </rPh>
    <rPh sb="114" eb="116">
      <t>キニュウ</t>
    </rPh>
    <rPh sb="123" eb="124">
      <t>ラン</t>
    </rPh>
    <rPh sb="125" eb="126">
      <t>タ</t>
    </rPh>
    <rPh sb="129" eb="131">
      <t>バアイ</t>
    </rPh>
    <rPh sb="133" eb="136">
      <t>シンセイショ</t>
    </rPh>
    <rPh sb="140" eb="141">
      <t>マイ</t>
    </rPh>
    <rPh sb="141" eb="143">
      <t>サクセイ</t>
    </rPh>
    <rPh sb="153" eb="154">
      <t>トウ</t>
    </rPh>
    <rPh sb="157" eb="159">
      <t>タイオウ</t>
    </rPh>
    <rPh sb="168" eb="170">
      <t>ブッピン</t>
    </rPh>
    <rPh sb="170" eb="172">
      <t>コウニュウ</t>
    </rPh>
    <rPh sb="173" eb="177">
      <t>チンタイシャクトウ</t>
    </rPh>
    <rPh sb="178" eb="179">
      <t>カカ</t>
    </rPh>
    <rPh sb="180" eb="182">
      <t>コウコク</t>
    </rPh>
    <rPh sb="183" eb="186">
      <t>シヨウショ</t>
    </rPh>
    <rPh sb="187" eb="190">
      <t>ギジュツシャ</t>
    </rPh>
    <rPh sb="191" eb="193">
      <t>ハイチ</t>
    </rPh>
    <rPh sb="193" eb="195">
      <t>ヨウケン</t>
    </rPh>
    <rPh sb="198" eb="200">
      <t>バアイ</t>
    </rPh>
    <rPh sb="202" eb="204">
      <t>ハイチ</t>
    </rPh>
    <rPh sb="204" eb="206">
      <t>ヨテイ</t>
    </rPh>
    <rPh sb="206" eb="209">
      <t>ギジュツシャ</t>
    </rPh>
    <rPh sb="209" eb="210">
      <t>ラン</t>
    </rPh>
    <rPh sb="211" eb="212">
      <t>スベ</t>
    </rPh>
    <rPh sb="213" eb="216">
      <t>ミキニュウ</t>
    </rPh>
    <rPh sb="217" eb="219">
      <t>ケッコウ</t>
    </rPh>
    <phoneticPr fontId="2"/>
  </si>
  <si>
    <t>・落札候補者となったときに、契約保証金の免除を申請する場合は、上の資格審査申請書と同時に提出してください。
・案件によっては最初から免除を認めていない場合もあります。詳細は個別案件ごとの公告でご確認ください。
・落札金額欄は税込みの総額を記載してください。（複数年にわたる契約の場合は契約期間を通じた総額、単価契約の場合は単価に予定数量を乗じた見込み総額）</t>
    <rPh sb="1" eb="3">
      <t>ラクサツ</t>
    </rPh>
    <rPh sb="3" eb="6">
      <t>コウホシャ</t>
    </rPh>
    <rPh sb="14" eb="16">
      <t>ケイヤク</t>
    </rPh>
    <rPh sb="16" eb="19">
      <t>ホショウキン</t>
    </rPh>
    <rPh sb="20" eb="22">
      <t>メンジョ</t>
    </rPh>
    <rPh sb="23" eb="25">
      <t>シンセイ</t>
    </rPh>
    <rPh sb="27" eb="29">
      <t>バアイ</t>
    </rPh>
    <rPh sb="31" eb="32">
      <t>ウエ</t>
    </rPh>
    <rPh sb="33" eb="35">
      <t>シカク</t>
    </rPh>
    <rPh sb="35" eb="37">
      <t>シンサ</t>
    </rPh>
    <rPh sb="37" eb="40">
      <t>シンセイショ</t>
    </rPh>
    <rPh sb="41" eb="43">
      <t>ドウジ</t>
    </rPh>
    <rPh sb="44" eb="46">
      <t>テイシュツ</t>
    </rPh>
    <rPh sb="55" eb="57">
      <t>アンケン</t>
    </rPh>
    <rPh sb="62" eb="64">
      <t>サイショ</t>
    </rPh>
    <rPh sb="66" eb="68">
      <t>メンジョ</t>
    </rPh>
    <rPh sb="69" eb="70">
      <t>ミト</t>
    </rPh>
    <rPh sb="75" eb="77">
      <t>バアイ</t>
    </rPh>
    <rPh sb="83" eb="85">
      <t>ショウサイ</t>
    </rPh>
    <rPh sb="86" eb="88">
      <t>コベツ</t>
    </rPh>
    <rPh sb="88" eb="90">
      <t>アンケン</t>
    </rPh>
    <rPh sb="93" eb="95">
      <t>コウコク</t>
    </rPh>
    <rPh sb="97" eb="99">
      <t>カクニン</t>
    </rPh>
    <rPh sb="106" eb="108">
      <t>ラクサツ</t>
    </rPh>
    <rPh sb="108" eb="110">
      <t>キンガク</t>
    </rPh>
    <rPh sb="110" eb="111">
      <t>ラン</t>
    </rPh>
    <rPh sb="112" eb="114">
      <t>ゼイコ</t>
    </rPh>
    <rPh sb="116" eb="118">
      <t>ソウガク</t>
    </rPh>
    <rPh sb="119" eb="121">
      <t>キサイ</t>
    </rPh>
    <rPh sb="129" eb="131">
      <t>フクスウ</t>
    </rPh>
    <rPh sb="131" eb="132">
      <t>ネン</t>
    </rPh>
    <rPh sb="136" eb="138">
      <t>ケイヤク</t>
    </rPh>
    <rPh sb="139" eb="141">
      <t>バアイ</t>
    </rPh>
    <rPh sb="142" eb="144">
      <t>ケイヤク</t>
    </rPh>
    <rPh sb="144" eb="146">
      <t>キカン</t>
    </rPh>
    <rPh sb="147" eb="148">
      <t>ツウ</t>
    </rPh>
    <rPh sb="150" eb="152">
      <t>ソウガク</t>
    </rPh>
    <rPh sb="153" eb="155">
      <t>タンカ</t>
    </rPh>
    <rPh sb="155" eb="157">
      <t>ケイヤク</t>
    </rPh>
    <rPh sb="158" eb="160">
      <t>バアイ</t>
    </rPh>
    <rPh sb="161" eb="163">
      <t>タンカ</t>
    </rPh>
    <rPh sb="164" eb="166">
      <t>ヨテイ</t>
    </rPh>
    <rPh sb="166" eb="168">
      <t>スウリョウ</t>
    </rPh>
    <rPh sb="169" eb="170">
      <t>ジョウ</t>
    </rPh>
    <rPh sb="172" eb="174">
      <t>ミコ</t>
    </rPh>
    <rPh sb="175" eb="177">
      <t>ソウガク</t>
    </rPh>
    <phoneticPr fontId="2"/>
  </si>
  <si>
    <t>・電子入札システムで辞退届の提出ができないときや、紙入札参加申請後、入札書提出前に辞退する場合は、本書面で提出します。</t>
    <rPh sb="1" eb="3">
      <t>デンシ</t>
    </rPh>
    <rPh sb="3" eb="5">
      <t>ニュウサツ</t>
    </rPh>
    <rPh sb="10" eb="12">
      <t>ジタイ</t>
    </rPh>
    <rPh sb="12" eb="13">
      <t>トドケ</t>
    </rPh>
    <rPh sb="14" eb="16">
      <t>テイシュツ</t>
    </rPh>
    <rPh sb="25" eb="26">
      <t>カミ</t>
    </rPh>
    <rPh sb="26" eb="28">
      <t>ニュウサツ</t>
    </rPh>
    <rPh sb="28" eb="30">
      <t>サンカ</t>
    </rPh>
    <rPh sb="30" eb="32">
      <t>シンセイ</t>
    </rPh>
    <rPh sb="32" eb="33">
      <t>ゴ</t>
    </rPh>
    <rPh sb="34" eb="36">
      <t>ニュウサツ</t>
    </rPh>
    <rPh sb="36" eb="37">
      <t>ショ</t>
    </rPh>
    <rPh sb="37" eb="39">
      <t>テイシュツ</t>
    </rPh>
    <rPh sb="39" eb="40">
      <t>マエ</t>
    </rPh>
    <rPh sb="41" eb="43">
      <t>ジタイ</t>
    </rPh>
    <rPh sb="45" eb="47">
      <t>バアイ</t>
    </rPh>
    <rPh sb="49" eb="51">
      <t>ホンショ</t>
    </rPh>
    <rPh sb="51" eb="52">
      <t>メン</t>
    </rPh>
    <rPh sb="53" eb="55">
      <t>テイシュツ</t>
    </rPh>
    <phoneticPr fontId="2"/>
  </si>
  <si>
    <t>1　この届は、入札執行前に、旭市財政課 契約検査班に直接持参してください。</t>
    <rPh sb="7" eb="9">
      <t>ニュウサツ</t>
    </rPh>
    <rPh sb="14" eb="16">
      <t>アサヒシ</t>
    </rPh>
    <rPh sb="16" eb="18">
      <t>ザイセイ</t>
    </rPh>
    <rPh sb="18" eb="19">
      <t>カ</t>
    </rPh>
    <rPh sb="20" eb="22">
      <t>ケイヤク</t>
    </rPh>
    <rPh sb="22" eb="24">
      <t>ケンサ</t>
    </rPh>
    <rPh sb="24" eb="25">
      <t>ハン</t>
    </rPh>
    <phoneticPr fontId="2"/>
  </si>
  <si>
    <t>工事(履行/納入)場所</t>
    <rPh sb="3" eb="5">
      <t>リコウ</t>
    </rPh>
    <rPh sb="6" eb="8">
      <t>ノウニュウ</t>
    </rPh>
    <phoneticPr fontId="2"/>
  </si>
  <si>
    <t>入札件名</t>
    <rPh sb="0" eb="2">
      <t>ニュウサツ</t>
    </rPh>
    <rPh sb="2" eb="4">
      <t>ケンメイ</t>
    </rPh>
    <rPh sb="3" eb="4">
      <t>メイ</t>
    </rPh>
    <phoneticPr fontId="2"/>
  </si>
  <si>
    <t>入札件名</t>
    <rPh sb="0" eb="2">
      <t>ニュウサツ</t>
    </rPh>
    <phoneticPr fontId="2"/>
  </si>
  <si>
    <t>1.入札件名</t>
    <rPh sb="2" eb="4">
      <t>ニュウサツ</t>
    </rPh>
    <rPh sb="4" eb="6">
      <t>ケンメイ</t>
    </rPh>
    <phoneticPr fontId="3"/>
  </si>
  <si>
    <t>入札件名</t>
    <rPh sb="0" eb="2">
      <t>ニュウサツ</t>
    </rPh>
    <rPh sb="2" eb="4">
      <t>ケンメイ</t>
    </rPh>
    <phoneticPr fontId="2"/>
  </si>
  <si>
    <t>2 工事(履行/納入)場所</t>
    <rPh sb="5" eb="7">
      <t>リコウ</t>
    </rPh>
    <phoneticPr fontId="2"/>
  </si>
  <si>
    <t>1 入札件名</t>
    <rPh sb="2" eb="4">
      <t>ニュウサツ</t>
    </rPh>
    <rPh sb="4" eb="6">
      <t>ケンメイ</t>
    </rPh>
    <phoneticPr fontId="2"/>
  </si>
  <si>
    <t>工事(履行/納入)場所</t>
    <phoneticPr fontId="2"/>
  </si>
  <si>
    <t>2.工事(履行/納入)場所</t>
    <rPh sb="2" eb="4">
      <t>コウジ</t>
    </rPh>
    <rPh sb="5" eb="7">
      <t>リコウ</t>
    </rPh>
    <rPh sb="8" eb="10">
      <t>ノウニュウ</t>
    </rPh>
    <rPh sb="11" eb="13">
      <t>バショ</t>
    </rPh>
    <phoneticPr fontId="3"/>
  </si>
  <si>
    <t>　ただし案件ごとに仕様書等に特に指定がある場合は、それに従う。</t>
    <rPh sb="4" eb="6">
      <t>アンケン</t>
    </rPh>
    <rPh sb="9" eb="12">
      <t>シヨウショ</t>
    </rPh>
    <rPh sb="12" eb="13">
      <t>トウ</t>
    </rPh>
    <rPh sb="14" eb="15">
      <t>トク</t>
    </rPh>
    <rPh sb="16" eb="18">
      <t>シテイ</t>
    </rPh>
    <rPh sb="21" eb="23">
      <t>バアイ</t>
    </rPh>
    <rPh sb="28" eb="29">
      <t>シタガ</t>
    </rPh>
    <phoneticPr fontId="2"/>
  </si>
  <si>
    <t>※物品の場合記載不要。
　物品以外は記載必須</t>
    <rPh sb="1" eb="3">
      <t>ブッピン</t>
    </rPh>
    <rPh sb="4" eb="6">
      <t>バアイ</t>
    </rPh>
    <rPh sb="6" eb="8">
      <t>キサイ</t>
    </rPh>
    <rPh sb="8" eb="10">
      <t>フヨウ</t>
    </rPh>
    <rPh sb="15" eb="17">
      <t>イガイ</t>
    </rPh>
    <rPh sb="18" eb="20">
      <t>キサイ</t>
    </rPh>
    <rPh sb="20" eb="22">
      <t>ヒッス</t>
    </rPh>
    <phoneticPr fontId="2"/>
  </si>
  <si>
    <t>※技術者の配置が必要な場合に記載(工事・委託・測量等)
　物品の場合は記載不要</t>
    <rPh sb="1" eb="4">
      <t>ギジュツシャ</t>
    </rPh>
    <rPh sb="5" eb="7">
      <t>ハイチ</t>
    </rPh>
    <rPh sb="8" eb="10">
      <t>ヒツヨウ</t>
    </rPh>
    <rPh sb="11" eb="13">
      <t>バアイ</t>
    </rPh>
    <rPh sb="14" eb="16">
      <t>キサイ</t>
    </rPh>
    <rPh sb="17" eb="19">
      <t>コウジ</t>
    </rPh>
    <rPh sb="20" eb="22">
      <t>イタク</t>
    </rPh>
    <rPh sb="23" eb="25">
      <t>ソクリョウ</t>
    </rPh>
    <rPh sb="25" eb="26">
      <t>トウ</t>
    </rPh>
    <rPh sb="29" eb="31">
      <t>ブッピン</t>
    </rPh>
    <rPh sb="32" eb="34">
      <t>バアイ</t>
    </rPh>
    <rPh sb="35" eb="37">
      <t>キサイ</t>
    </rPh>
    <rPh sb="37" eb="39">
      <t>フヨウ</t>
    </rPh>
    <phoneticPr fontId="2"/>
  </si>
  <si>
    <t>※２名以上の技術者の配置を求められている場合に記載</t>
    <rPh sb="2" eb="5">
      <t>メイイジョウ</t>
    </rPh>
    <rPh sb="6" eb="9">
      <t>ギジュツシャ</t>
    </rPh>
    <rPh sb="10" eb="12">
      <t>ハイチ</t>
    </rPh>
    <rPh sb="13" eb="14">
      <t>モト</t>
    </rPh>
    <rPh sb="20" eb="22">
      <t>バアイ</t>
    </rPh>
    <rPh sb="23" eb="25">
      <t>キサイ</t>
    </rPh>
    <phoneticPr fontId="2"/>
  </si>
  <si>
    <t>代表者職氏名</t>
    <rPh sb="3" eb="4">
      <t>ショク</t>
    </rPh>
    <phoneticPr fontId="2"/>
  </si>
  <si>
    <t>入札権者 職・氏名</t>
    <rPh sb="0" eb="2">
      <t>ニュウサツ</t>
    </rPh>
    <rPh sb="2" eb="3">
      <t>ケン</t>
    </rPh>
    <rPh sb="3" eb="4">
      <t>シャ</t>
    </rPh>
    <rPh sb="5" eb="6">
      <t>ショク</t>
    </rPh>
    <rPh sb="7" eb="9">
      <t>シメイ</t>
    </rPh>
    <phoneticPr fontId="2"/>
  </si>
  <si>
    <t>職・氏名</t>
    <rPh sb="0" eb="1">
      <t>ショク</t>
    </rPh>
    <rPh sb="2" eb="3">
      <t>シ</t>
    </rPh>
    <rPh sb="3" eb="4">
      <t>メイ</t>
    </rPh>
    <phoneticPr fontId="3"/>
  </si>
  <si>
    <t>入札担当者 部署氏名：</t>
    <phoneticPr fontId="2"/>
  </si>
  <si>
    <t>　入札約款を遵守し、下記金額に消費税及び地方消費税相当額を加算した金額をもって請負いたします。</t>
    <rPh sb="15" eb="18">
      <t>ショウヒゼイ</t>
    </rPh>
    <rPh sb="18" eb="19">
      <t>オヨ</t>
    </rPh>
    <rPh sb="20" eb="22">
      <t>チホウ</t>
    </rPh>
    <rPh sb="22" eb="25">
      <t>ショウヒゼイ</t>
    </rPh>
    <rPh sb="25" eb="27">
      <t>ソウトウ</t>
    </rPh>
    <rPh sb="27" eb="28">
      <t>ガク</t>
    </rPh>
    <rPh sb="39" eb="41">
      <t>ウケオイ</t>
    </rPh>
    <phoneticPr fontId="2"/>
  </si>
  <si>
    <t>（入札金額に消費税及び地方消費税相当額を加算した額）</t>
    <rPh sb="1" eb="3">
      <t>ニュウサツ</t>
    </rPh>
    <rPh sb="3" eb="5">
      <t>キンガク</t>
    </rPh>
    <rPh sb="6" eb="9">
      <t>ショウヒゼイ</t>
    </rPh>
    <rPh sb="9" eb="10">
      <t>オヨ</t>
    </rPh>
    <rPh sb="11" eb="13">
      <t>チホウ</t>
    </rPh>
    <rPh sb="13" eb="16">
      <t>ショウヒゼイ</t>
    </rPh>
    <rPh sb="16" eb="18">
      <t>ソウトウ</t>
    </rPh>
    <rPh sb="18" eb="19">
      <t>ガク</t>
    </rPh>
    <rPh sb="20" eb="22">
      <t>カサン</t>
    </rPh>
    <rPh sb="24" eb="25">
      <t>ガク</t>
    </rPh>
    <phoneticPr fontId="3"/>
  </si>
  <si>
    <t>※代表者又は入札権限を委任された者の役職及び氏名</t>
    <rPh sb="1" eb="4">
      <t>ダイヒョウシャ</t>
    </rPh>
    <rPh sb="4" eb="5">
      <t>マタ</t>
    </rPh>
    <rPh sb="6" eb="8">
      <t>ニュウサツ</t>
    </rPh>
    <rPh sb="8" eb="10">
      <t>ケンゲン</t>
    </rPh>
    <rPh sb="11" eb="13">
      <t>イニン</t>
    </rPh>
    <rPh sb="16" eb="17">
      <t>モノ</t>
    </rPh>
    <rPh sb="18" eb="20">
      <t>ヤクショク</t>
    </rPh>
    <rPh sb="19" eb="20">
      <t>ショク</t>
    </rPh>
    <rPh sb="20" eb="21">
      <t>オヨ</t>
    </rPh>
    <rPh sb="22" eb="24">
      <t>シメイ</t>
    </rPh>
    <phoneticPr fontId="2"/>
  </si>
  <si>
    <t>※実際に入札・契約に携わる担当者の部署及び氏名</t>
    <rPh sb="1" eb="3">
      <t>ジッサイ</t>
    </rPh>
    <rPh sb="4" eb="6">
      <t>ニュウサツ</t>
    </rPh>
    <rPh sb="7" eb="9">
      <t>ケイヤク</t>
    </rPh>
    <rPh sb="10" eb="11">
      <t>タズサ</t>
    </rPh>
    <rPh sb="13" eb="16">
      <t>タントウシャ</t>
    </rPh>
    <rPh sb="17" eb="19">
      <t>ブショ</t>
    </rPh>
    <rPh sb="19" eb="20">
      <t>オヨ</t>
    </rPh>
    <rPh sb="21" eb="23">
      <t>シメイ</t>
    </rPh>
    <phoneticPr fontId="2"/>
  </si>
  <si>
    <t>※入札金額＋消費税相当額</t>
    <rPh sb="1" eb="3">
      <t>ニュウサツ</t>
    </rPh>
    <rPh sb="3" eb="5">
      <t>キンガク</t>
    </rPh>
    <rPh sb="6" eb="9">
      <t>ショウヒゼイ</t>
    </rPh>
    <rPh sb="9" eb="11">
      <t>ソウトウ</t>
    </rPh>
    <rPh sb="11" eb="12">
      <t>ガク</t>
    </rPh>
    <phoneticPr fontId="2"/>
  </si>
  <si>
    <t>旭市ニの２１３２番地</t>
    <rPh sb="0" eb="1">
      <t>アサヒ</t>
    </rPh>
    <rPh sb="1" eb="2">
      <t>シ</t>
    </rPh>
    <rPh sb="8" eb="10">
      <t>バンチ</t>
    </rPh>
    <phoneticPr fontId="2"/>
  </si>
  <si>
    <t>電子契約承諾書</t>
    <rPh sb="0" eb="7">
      <t>デンシケイヤクショウダクショ</t>
    </rPh>
    <phoneticPr fontId="3"/>
  </si>
  <si>
    <t>別記様式(第8条関係)</t>
    <phoneticPr fontId="2"/>
  </si>
  <si>
    <t>代表者職氏名</t>
    <rPh sb="0" eb="3">
      <t>ダイヒョウシャ</t>
    </rPh>
    <rPh sb="3" eb="4">
      <t>ショク</t>
    </rPh>
    <rPh sb="4" eb="6">
      <t>シメイ</t>
    </rPh>
    <phoneticPr fontId="3"/>
  </si>
  <si>
    <t>　旭市と電子契約サービスを利用して、契約を締結することに同意します。</t>
    <rPh sb="1" eb="3">
      <t>アサヒシ</t>
    </rPh>
    <rPh sb="4" eb="6">
      <t>デンシ</t>
    </rPh>
    <rPh sb="6" eb="8">
      <t>ケイヤク</t>
    </rPh>
    <rPh sb="13" eb="15">
      <t>リヨウ</t>
    </rPh>
    <rPh sb="18" eb="20">
      <t>ケイヤク</t>
    </rPh>
    <rPh sb="21" eb="23">
      <t>テイケツ</t>
    </rPh>
    <rPh sb="28" eb="30">
      <t>ドウイ</t>
    </rPh>
    <phoneticPr fontId="3"/>
  </si>
  <si>
    <t>　なお、電子契約締結に利用するメールアドレスは、次のとおりとします。</t>
    <phoneticPr fontId="3"/>
  </si>
  <si>
    <t>【契約締結権限者】※事務担当者と兼務可能</t>
    <phoneticPr fontId="3"/>
  </si>
  <si>
    <t>メールアドレス：</t>
    <phoneticPr fontId="2"/>
  </si>
  <si>
    <t>※内容に変更があった場合は、速やかに報告してください。</t>
    <phoneticPr fontId="2"/>
  </si>
  <si>
    <t>※建設工事請負契約においては、次の条件に基づき、建設業法第１９条第１項及び第</t>
    <phoneticPr fontId="2"/>
  </si>
  <si>
    <t>　２項の規定による書面の交付に代えて電磁的措置を講ずる方法により実施すること</t>
    <phoneticPr fontId="2"/>
  </si>
  <si>
    <t>　について相互に承諾するものとします。なお、本承諾後であっても、電磁的措置を</t>
    <phoneticPr fontId="2"/>
  </si>
  <si>
    <t>住　　　　所</t>
    <rPh sb="0" eb="1">
      <t>ジュウ</t>
    </rPh>
    <rPh sb="5" eb="6">
      <t>ショ</t>
    </rPh>
    <phoneticPr fontId="3"/>
  </si>
  <si>
    <t>　講ずる方法により実施することを撤回する旨の申出があった場合、申出以降の建設</t>
    <phoneticPr fontId="2"/>
  </si>
  <si>
    <t>　工事の請負契約については書面を交付することとします。</t>
    <phoneticPr fontId="2"/>
  </si>
  <si>
    <t>　①電磁的措置の種類</t>
    <phoneticPr fontId="2"/>
  </si>
  <si>
    <t>　　コンピュータ・ネットワーク利用の措置</t>
    <phoneticPr fontId="2"/>
  </si>
  <si>
    <t>　②電磁的措置の内容、ファイルへの記録の方式</t>
    <phoneticPr fontId="2"/>
  </si>
  <si>
    <t>　　電子契約サービスを通じて、送信者がPDFファイル形式の書類をアップロードし、</t>
    <phoneticPr fontId="2"/>
  </si>
  <si>
    <t>　　契約当事者が同意することにより、電子認証局サービスが提供する電子証明書を</t>
    <phoneticPr fontId="2"/>
  </si>
  <si>
    <t>　　利用した電子署名を付加し、電子メール、サーバー上からダウンロード等により</t>
    <phoneticPr fontId="2"/>
  </si>
  <si>
    <t>　　記録する方法等</t>
    <phoneticPr fontId="2"/>
  </si>
  <si>
    <t>【事務担当者】※必ずご記入ください。</t>
    <phoneticPr fontId="3"/>
  </si>
  <si>
    <t>部署名</t>
    <rPh sb="0" eb="2">
      <t>ブショ</t>
    </rPh>
    <rPh sb="2" eb="3">
      <t>メイ</t>
    </rPh>
    <phoneticPr fontId="2"/>
  </si>
  <si>
    <t>役職・氏名</t>
    <phoneticPr fontId="2"/>
  </si>
  <si>
    <t>電話番号</t>
    <rPh sb="0" eb="2">
      <t>デンワ</t>
    </rPh>
    <rPh sb="2" eb="4">
      <t>バンゴウ</t>
    </rPh>
    <phoneticPr fontId="2"/>
  </si>
  <si>
    <t>メールアドレス</t>
    <phoneticPr fontId="2"/>
  </si>
  <si>
    <t>※事務担当者と兼務可能</t>
    <phoneticPr fontId="2"/>
  </si>
  <si>
    <t>部　　署　　名：</t>
    <phoneticPr fontId="3"/>
  </si>
  <si>
    <t>役　職・氏　名：</t>
    <phoneticPr fontId="2"/>
  </si>
  <si>
    <t>電  話  番  号：</t>
    <phoneticPr fontId="2"/>
  </si>
  <si>
    <t>※兼務する場合でも記入</t>
    <rPh sb="1" eb="3">
      <t>ケンム</t>
    </rPh>
    <rPh sb="5" eb="7">
      <t>バアイ</t>
    </rPh>
    <rPh sb="9" eb="11">
      <t>キニュウ</t>
    </rPh>
    <phoneticPr fontId="2"/>
  </si>
  <si>
    <t>電子契約承諾</t>
    <rPh sb="0" eb="4">
      <t>デンシケイヤク</t>
    </rPh>
    <rPh sb="4" eb="6">
      <t>ショウダク</t>
    </rPh>
    <phoneticPr fontId="2"/>
  </si>
  <si>
    <t>電子契約は強制ではありません。承諾する場合のみ記入してください</t>
    <rPh sb="0" eb="4">
      <t>デンシケイヤク</t>
    </rPh>
    <rPh sb="5" eb="7">
      <t>キョウセイ</t>
    </rPh>
    <rPh sb="15" eb="17">
      <t>ショウダク</t>
    </rPh>
    <rPh sb="19" eb="21">
      <t>バアイ</t>
    </rPh>
    <rPh sb="23" eb="25">
      <t>キニュウ</t>
    </rPh>
    <phoneticPr fontId="2"/>
  </si>
  <si>
    <t>事務担当者</t>
    <rPh sb="0" eb="2">
      <t>ジム</t>
    </rPh>
    <rPh sb="2" eb="4">
      <t>タントウ</t>
    </rPh>
    <rPh sb="4" eb="5">
      <t>シャ</t>
    </rPh>
    <phoneticPr fontId="2"/>
  </si>
  <si>
    <t>締結権限者</t>
    <rPh sb="0" eb="2">
      <t>テイケツ</t>
    </rPh>
    <rPh sb="2" eb="4">
      <t>ケンゲン</t>
    </rPh>
    <rPh sb="4" eb="5">
      <t>シャ</t>
    </rPh>
    <phoneticPr fontId="2"/>
  </si>
  <si>
    <t>電子契約承諾書</t>
    <rPh sb="0" eb="7">
      <t>デンシケイヤクショウダクショ</t>
    </rPh>
    <phoneticPr fontId="2"/>
  </si>
  <si>
    <t>・電子契約は強制ではありません。承諾する場合は、上の資格審査申請書と同時に提出してください。</t>
    <rPh sb="1" eb="3">
      <t>デンシ</t>
    </rPh>
    <rPh sb="3" eb="5">
      <t>ケイヤク</t>
    </rPh>
    <rPh sb="6" eb="8">
      <t>キョウセイ</t>
    </rPh>
    <rPh sb="16" eb="18">
      <t>ショウダク</t>
    </rPh>
    <rPh sb="20" eb="22">
      <t>バアイ</t>
    </rPh>
    <rPh sb="24" eb="25">
      <t>ウエ</t>
    </rPh>
    <rPh sb="26" eb="28">
      <t>シカク</t>
    </rPh>
    <rPh sb="28" eb="30">
      <t>シンサ</t>
    </rPh>
    <rPh sb="30" eb="33">
      <t>シンセイショ</t>
    </rPh>
    <rPh sb="34" eb="36">
      <t>ドウジ</t>
    </rPh>
    <rPh sb="37" eb="39">
      <t>テイシュツ</t>
    </rPh>
    <phoneticPr fontId="2"/>
  </si>
  <si>
    <t>物品調達誓約書</t>
    <rPh sb="0" eb="7">
      <t>ブッピンチョウタツセイヤクショ</t>
    </rPh>
    <phoneticPr fontId="2"/>
  </si>
  <si>
    <t>2 納入場所</t>
    <rPh sb="2" eb="4">
      <t>ノウニュウ</t>
    </rPh>
    <phoneticPr fontId="2"/>
  </si>
  <si>
    <t>仕様書等に記載された物品を納入します</t>
    <rPh sb="0" eb="3">
      <t>シヨウショ</t>
    </rPh>
    <rPh sb="3" eb="4">
      <t>ナド</t>
    </rPh>
    <rPh sb="5" eb="7">
      <t>キサイ</t>
    </rPh>
    <rPh sb="10" eb="12">
      <t>ブッピン</t>
    </rPh>
    <rPh sb="13" eb="15">
      <t>ノウニュウ</t>
    </rPh>
    <phoneticPr fontId="2"/>
  </si>
  <si>
    <t>（同等品確認票等を提出する場合）</t>
    <rPh sb="1" eb="4">
      <t>ドウトウヒン</t>
    </rPh>
    <rPh sb="4" eb="7">
      <t>カクニンヒョウ</t>
    </rPh>
    <rPh sb="7" eb="8">
      <t>ナド</t>
    </rPh>
    <rPh sb="9" eb="11">
      <t>テイシュツ</t>
    </rPh>
    <rPh sb="13" eb="15">
      <t>バアイ</t>
    </rPh>
    <phoneticPr fontId="2"/>
  </si>
  <si>
    <t>　下記案件について、「3」のとおり調達することを誓約します。</t>
    <rPh sb="1" eb="3">
      <t>カキ</t>
    </rPh>
    <rPh sb="3" eb="5">
      <t>アンケン</t>
    </rPh>
    <rPh sb="24" eb="26">
      <t>セイヤク</t>
    </rPh>
    <phoneticPr fontId="2"/>
  </si>
  <si>
    <t>別添の確認票に記載された物品を納入します</t>
    <rPh sb="0" eb="2">
      <t>ベッテン</t>
    </rPh>
    <rPh sb="3" eb="6">
      <t>カクニンヒョウ</t>
    </rPh>
    <rPh sb="15" eb="17">
      <t>ノウニュウ</t>
    </rPh>
    <phoneticPr fontId="2"/>
  </si>
  <si>
    <t>3 調達する物品（いずれか又は両方の□にチェックを入れてください。）</t>
    <rPh sb="2" eb="4">
      <t>チョウタツ</t>
    </rPh>
    <rPh sb="6" eb="8">
      <t>ブッピン</t>
    </rPh>
    <rPh sb="13" eb="14">
      <t>マタ</t>
    </rPh>
    <rPh sb="15" eb="17">
      <t>リョウホウ</t>
    </rPh>
    <phoneticPr fontId="2"/>
  </si>
  <si>
    <r>
      <t>・黄色の着色箇所以外入力できません。</t>
    </r>
    <r>
      <rPr>
        <sz val="11"/>
        <color rgb="FF0000FF"/>
        <rFont val="BIZ UDゴシック"/>
        <family val="3"/>
        <charset val="128"/>
      </rPr>
      <t>青字の箇所</t>
    </r>
    <r>
      <rPr>
        <sz val="11"/>
        <rFont val="BIZ UDゴシック"/>
        <family val="3"/>
        <charset val="128"/>
      </rPr>
      <t>は選択式</t>
    </r>
    <rPh sb="1" eb="3">
      <t>キイロ</t>
    </rPh>
    <rPh sb="4" eb="6">
      <t>チャクショク</t>
    </rPh>
    <rPh sb="6" eb="8">
      <t>カショ</t>
    </rPh>
    <rPh sb="8" eb="10">
      <t>イガイ</t>
    </rPh>
    <rPh sb="10" eb="12">
      <t>ニュウリョク</t>
    </rPh>
    <rPh sb="18" eb="19">
      <t>アオ</t>
    </rPh>
    <rPh sb="19" eb="20">
      <t>ジ</t>
    </rPh>
    <rPh sb="21" eb="23">
      <t>カショ</t>
    </rPh>
    <rPh sb="24" eb="26">
      <t>センタク</t>
    </rPh>
    <rPh sb="26" eb="27">
      <t>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</si>
</sst>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aaa\)"/>
    <numFmt numFmtId="177" formatCode="[$-411]am/pm\ h&quot;時&quot;mm&quot;分&quot;;@"/>
    <numFmt numFmtId="178" formatCode="&quot;¥&quot;#,##0.######"/>
    <numFmt numFmtId="179" formatCode="[$-411]ggge&quot;年&quot;m&quot;月&quot;d&quot;日&quot;;@"/>
    <numFmt numFmtId="180" formatCode="[$-411]ggge&quot;年&quot;m&quot;月&quot;d&quot;日&quot;\(aaa\)\ am/pm\ h&quot;時&quot;mm&quot;分&quot;;@"/>
    <numFmt numFmtId="181" formatCode="000"/>
    <numFmt numFmtId="182" formatCode="&quot;金&quot;#,##0&quot;円&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BIZ UDゴシック"/>
      <family val="3"/>
      <charset val="128"/>
    </font>
    <font>
      <sz val="14"/>
      <name val="BIZ UDゴシック"/>
      <family val="3"/>
      <charset val="128"/>
    </font>
    <font>
      <sz val="12"/>
      <name val="BIZ UDゴシック"/>
      <family val="3"/>
      <charset val="128"/>
    </font>
    <font>
      <sz val="26"/>
      <name val="BIZ UDゴシック"/>
      <family val="3"/>
      <charset val="128"/>
    </font>
    <font>
      <sz val="24"/>
      <name val="BIZ UDゴシック"/>
      <family val="3"/>
      <charset val="128"/>
    </font>
    <font>
      <sz val="10"/>
      <name val="BIZ UDゴシック"/>
      <family val="3"/>
      <charset val="128"/>
    </font>
    <font>
      <sz val="16"/>
      <name val="BIZ UDゴシック"/>
      <family val="3"/>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sz val="18"/>
      <name val="BIZ UDゴシック"/>
      <family val="3"/>
      <charset val="128"/>
    </font>
    <font>
      <sz val="20"/>
      <name val="BIZ UDゴシック"/>
      <family val="3"/>
      <charset val="128"/>
    </font>
    <font>
      <sz val="20"/>
      <color indexed="10"/>
      <name val="BIZ UDゴシック"/>
      <family val="3"/>
      <charset val="128"/>
    </font>
    <font>
      <sz val="16"/>
      <color indexed="10"/>
      <name val="BIZ UDゴシック"/>
      <family val="3"/>
      <charset val="128"/>
    </font>
    <font>
      <i/>
      <sz val="12"/>
      <color indexed="12"/>
      <name val="BIZ UDゴシック"/>
      <family val="3"/>
      <charset val="128"/>
    </font>
    <font>
      <sz val="11"/>
      <color indexed="10"/>
      <name val="BIZ UDゴシック"/>
      <family val="3"/>
      <charset val="128"/>
    </font>
    <font>
      <u/>
      <sz val="11"/>
      <name val="BIZ UDゴシック"/>
      <family val="3"/>
      <charset val="128"/>
    </font>
    <font>
      <sz val="18"/>
      <color rgb="FF7030A0"/>
      <name val="BIZ UDゴシック"/>
      <family val="3"/>
      <charset val="128"/>
    </font>
    <font>
      <sz val="11"/>
      <color rgb="FF0000FF"/>
      <name val="BIZ UDゴシック"/>
      <family val="3"/>
      <charset val="128"/>
    </font>
    <font>
      <b/>
      <i/>
      <sz val="16"/>
      <color rgb="FF7030A0"/>
      <name val="BIZ UDゴシック"/>
      <family val="3"/>
      <charset val="128"/>
    </font>
    <font>
      <sz val="9"/>
      <color rgb="FF7030A0"/>
      <name val="BIZ UDゴシック"/>
      <family val="3"/>
      <charset val="128"/>
    </font>
    <font>
      <sz val="12"/>
      <color indexed="9"/>
      <name val="BIZ UDゴシック"/>
      <family val="3"/>
      <charset val="128"/>
    </font>
    <font>
      <sz val="18"/>
      <color indexed="10"/>
      <name val="BIZ UDゴシック"/>
      <family val="3"/>
      <charset val="128"/>
    </font>
    <font>
      <sz val="18"/>
      <color rgb="FFFF0000"/>
      <name val="BIZ UDゴシック"/>
      <family val="3"/>
      <charset val="128"/>
    </font>
    <font>
      <b/>
      <sz val="11"/>
      <name val="BIZ UDゴシック"/>
      <family val="3"/>
      <charset val="128"/>
    </font>
    <font>
      <sz val="11"/>
      <color rgb="FFFF0000"/>
      <name val="BIZ UDゴシック"/>
      <family val="3"/>
      <charset val="128"/>
    </font>
    <font>
      <sz val="24"/>
      <color indexed="10"/>
      <name val="BIZ UDゴシック"/>
      <family val="3"/>
      <charset val="128"/>
    </font>
    <font>
      <i/>
      <sz val="11"/>
      <color indexed="12"/>
      <name val="BIZ UDゴシック"/>
      <family val="3"/>
      <charset val="128"/>
    </font>
    <font>
      <b/>
      <sz val="11"/>
      <color indexed="9"/>
      <name val="BIZ UDゴシック"/>
      <family val="3"/>
      <charset val="128"/>
    </font>
    <font>
      <b/>
      <sz val="12"/>
      <color indexed="10"/>
      <name val="BIZ UD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8"/>
        <bgColor indexed="64"/>
      </patternFill>
    </fill>
    <fill>
      <patternFill patternType="solid">
        <fgColor indexed="23"/>
        <bgColor indexed="64"/>
      </patternFill>
    </fill>
    <fill>
      <patternFill patternType="solid">
        <fgColor indexed="13"/>
        <bgColor indexed="64"/>
      </patternFill>
    </fill>
    <fill>
      <patternFill patternType="solid">
        <fgColor rgb="FFCCFFCC"/>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hair">
        <color indexed="30"/>
      </left>
      <right/>
      <top style="hair">
        <color indexed="30"/>
      </top>
      <bottom/>
      <diagonal/>
    </border>
    <border>
      <left/>
      <right/>
      <top style="hair">
        <color indexed="30"/>
      </top>
      <bottom/>
      <diagonal/>
    </border>
    <border>
      <left/>
      <right style="hair">
        <color indexed="30"/>
      </right>
      <top style="hair">
        <color indexed="30"/>
      </top>
      <bottom/>
      <diagonal/>
    </border>
    <border>
      <left style="hair">
        <color indexed="30"/>
      </left>
      <right/>
      <top/>
      <bottom/>
      <diagonal/>
    </border>
    <border>
      <left/>
      <right style="hair">
        <color indexed="30"/>
      </right>
      <top/>
      <bottom/>
      <diagonal/>
    </border>
    <border>
      <left style="hair">
        <color indexed="30"/>
      </left>
      <right/>
      <top/>
      <bottom style="hair">
        <color indexed="30"/>
      </bottom>
      <diagonal/>
    </border>
    <border>
      <left/>
      <right/>
      <top/>
      <bottom style="hair">
        <color indexed="30"/>
      </bottom>
      <diagonal/>
    </border>
    <border>
      <left/>
      <right style="hair">
        <color indexed="30"/>
      </right>
      <top/>
      <bottom style="hair">
        <color indexed="30"/>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58"/>
      </left>
      <right style="thin">
        <color indexed="58"/>
      </right>
      <top style="thin">
        <color indexed="58"/>
      </top>
      <bottom style="thin">
        <color indexed="58"/>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64"/>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tted">
        <color indexed="23"/>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4" fillId="0" borderId="0" xfId="0" applyFont="1">
      <alignment vertical="center"/>
    </xf>
    <xf numFmtId="0" fontId="4" fillId="2" borderId="0" xfId="0" applyFont="1" applyFill="1">
      <alignment vertical="center"/>
    </xf>
    <xf numFmtId="0" fontId="4" fillId="10" borderId="0" xfId="0" applyFont="1" applyFill="1" applyAlignment="1">
      <alignment vertical="center"/>
    </xf>
    <xf numFmtId="0" fontId="4" fillId="0" borderId="8" xfId="0" applyFont="1" applyFill="1" applyBorder="1">
      <alignment vertical="center"/>
    </xf>
    <xf numFmtId="0" fontId="4" fillId="0" borderId="0" xfId="0" applyFont="1" applyFill="1" applyBorder="1" applyAlignment="1">
      <alignment vertical="center" wrapText="1"/>
    </xf>
    <xf numFmtId="0" fontId="5" fillId="0" borderId="0" xfId="0" applyFont="1" applyFill="1" applyAlignment="1">
      <alignment horizontal="center" vertical="center"/>
    </xf>
    <xf numFmtId="0" fontId="6" fillId="2" borderId="0" xfId="0" applyFont="1" applyFill="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justify" vertical="center"/>
    </xf>
    <xf numFmtId="179" fontId="6" fillId="0" borderId="0" xfId="0" applyNumberFormat="1" applyFont="1" applyFill="1" applyAlignment="1">
      <alignment horizontal="right" vertical="center" indent="1"/>
    </xf>
    <xf numFmtId="0" fontId="6" fillId="0" borderId="0" xfId="0" applyFont="1" applyFill="1" applyAlignment="1">
      <alignment horizontal="distributed" vertical="center" indent="1"/>
    </xf>
    <xf numFmtId="0" fontId="6" fillId="0" borderId="0" xfId="0" applyFont="1" applyFill="1" applyAlignment="1">
      <alignment vertical="center"/>
    </xf>
    <xf numFmtId="0" fontId="6" fillId="10" borderId="0" xfId="0" applyFont="1" applyFill="1">
      <alignment vertical="center"/>
    </xf>
    <xf numFmtId="0" fontId="6" fillId="0" borderId="46" xfId="0" applyFont="1" applyFill="1" applyBorder="1" applyAlignment="1">
      <alignment horizontal="left" vertical="center" wrapText="1" indent="1"/>
    </xf>
    <xf numFmtId="0" fontId="6" fillId="0" borderId="0" xfId="0" applyFont="1" applyFill="1" applyAlignment="1">
      <alignment vertical="center" wrapText="1"/>
    </xf>
    <xf numFmtId="0" fontId="6" fillId="0" borderId="0" xfId="0" applyFont="1" applyFill="1" applyAlignment="1">
      <alignment horizontal="right" vertical="center"/>
    </xf>
    <xf numFmtId="0" fontId="6" fillId="0" borderId="0" xfId="0" applyFont="1" applyFill="1" applyAlignment="1">
      <alignment horizontal="left" vertical="distributed" wrapText="1"/>
    </xf>
    <xf numFmtId="0" fontId="7" fillId="0" borderId="16" xfId="0" applyFont="1" applyFill="1" applyBorder="1" applyAlignment="1">
      <alignment horizontal="right"/>
    </xf>
    <xf numFmtId="0" fontId="6" fillId="0" borderId="16" xfId="0" applyFont="1" applyFill="1" applyBorder="1" applyAlignment="1"/>
    <xf numFmtId="0" fontId="7" fillId="0" borderId="0" xfId="0" applyFont="1" applyFill="1" applyBorder="1" applyAlignment="1">
      <alignment horizontal="right"/>
    </xf>
    <xf numFmtId="0" fontId="6" fillId="0" borderId="0" xfId="0" applyFont="1" applyFill="1" applyBorder="1" applyAlignment="1"/>
    <xf numFmtId="0" fontId="6" fillId="0" borderId="0" xfId="0" applyFont="1" applyFill="1" applyAlignment="1">
      <alignment horizontal="left" vertical="center" indent="2"/>
    </xf>
    <xf numFmtId="0" fontId="6" fillId="0" borderId="0" xfId="0" applyFont="1" applyFill="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6" fillId="0" borderId="0" xfId="0" applyFont="1" applyFill="1" applyBorder="1" applyAlignment="1">
      <alignment horizontal="distributed" vertical="center" wrapText="1"/>
    </xf>
    <xf numFmtId="0" fontId="6" fillId="0" borderId="16" xfId="0" applyFont="1" applyFill="1" applyBorder="1" applyAlignment="1">
      <alignment horizontal="left" vertical="center" wrapText="1" indent="1"/>
    </xf>
    <xf numFmtId="0" fontId="6" fillId="0" borderId="0" xfId="0" applyFont="1" applyFill="1" applyAlignment="1">
      <alignment horizontal="left" vertical="center"/>
    </xf>
    <xf numFmtId="0" fontId="9" fillId="0" borderId="0" xfId="0" applyFont="1" applyFill="1" applyAlignment="1">
      <alignment horizontal="left" vertical="center" wrapText="1" indent="1"/>
    </xf>
    <xf numFmtId="0" fontId="9" fillId="0" borderId="0" xfId="0" applyFont="1" applyFill="1" applyAlignment="1">
      <alignment horizontal="left" vertical="center" indent="1"/>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Fill="1" applyAlignment="1">
      <alignment horizontal="distributed" vertical="center" wrapText="1" indent="1"/>
    </xf>
    <xf numFmtId="0" fontId="6" fillId="0" borderId="16" xfId="0" applyFont="1" applyFill="1" applyBorder="1" applyAlignment="1">
      <alignment vertical="center" wrapText="1"/>
    </xf>
    <xf numFmtId="0" fontId="6" fillId="0" borderId="0" xfId="0" applyFont="1" applyFill="1" applyAlignment="1">
      <alignment horizontal="left" vertical="center" wrapText="1" indent="1"/>
    </xf>
    <xf numFmtId="0" fontId="6" fillId="0" borderId="0" xfId="0" applyFont="1" applyFill="1" applyAlignment="1">
      <alignment horizontal="left" vertical="center" indent="1"/>
    </xf>
    <xf numFmtId="0" fontId="6" fillId="0" borderId="16" xfId="0" applyFont="1" applyFill="1" applyBorder="1">
      <alignment vertical="center"/>
    </xf>
    <xf numFmtId="0" fontId="6" fillId="0" borderId="0" xfId="0" applyFont="1" applyFill="1" applyAlignment="1">
      <alignment horizontal="left" vertical="center" wrapText="1"/>
    </xf>
    <xf numFmtId="0" fontId="6" fillId="0" borderId="0" xfId="0" applyFont="1" applyFill="1" applyAlignment="1">
      <alignment horizontal="left" vertical="center" wrapText="1"/>
    </xf>
    <xf numFmtId="0" fontId="6" fillId="2" borderId="0" xfId="0" applyFont="1" applyFill="1" applyAlignment="1">
      <alignment horizontal="justify" vertical="center"/>
    </xf>
    <xf numFmtId="0" fontId="6" fillId="0" borderId="0" xfId="0" applyFont="1" applyFill="1" applyAlignment="1">
      <alignment horizontal="left" vertical="center" wrapText="1" indent="1"/>
    </xf>
    <xf numFmtId="0" fontId="6" fillId="0" borderId="0" xfId="0" applyFont="1" applyFill="1" applyAlignment="1">
      <alignment vertical="distributed" wrapText="1"/>
    </xf>
    <xf numFmtId="0" fontId="6" fillId="0" borderId="0" xfId="0" applyFont="1" applyFill="1" applyAlignment="1">
      <alignment vertical="distributed" wrapText="1"/>
    </xf>
    <xf numFmtId="0" fontId="6" fillId="0" borderId="0" xfId="0" applyFont="1" applyFill="1" applyBorder="1" applyAlignment="1">
      <alignment vertical="center" wrapText="1"/>
    </xf>
    <xf numFmtId="0" fontId="6" fillId="0" borderId="16" xfId="0" applyFont="1" applyFill="1" applyBorder="1" applyAlignment="1">
      <alignment vertical="center" wrapText="1"/>
    </xf>
    <xf numFmtId="0" fontId="6" fillId="0" borderId="21" xfId="0" applyFont="1" applyFill="1" applyBorder="1" applyAlignment="1">
      <alignment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right" vertical="center" wrapText="1" indent="1"/>
    </xf>
    <xf numFmtId="0" fontId="6" fillId="0" borderId="0" xfId="0" applyFont="1" applyFill="1" applyBorder="1" applyAlignment="1">
      <alignment horizontal="left" vertical="top" wrapText="1"/>
    </xf>
    <xf numFmtId="0" fontId="6" fillId="0" borderId="0" xfId="0" applyFont="1" applyFill="1" applyAlignment="1">
      <alignment horizontal="right" vertical="center" wrapText="1"/>
    </xf>
    <xf numFmtId="0" fontId="11" fillId="11" borderId="0" xfId="0" applyFont="1" applyFill="1" applyAlignment="1"/>
    <xf numFmtId="0" fontId="11" fillId="10" borderId="0" xfId="0" applyFont="1" applyFill="1" applyAlignment="1"/>
    <xf numFmtId="0" fontId="11" fillId="11" borderId="0" xfId="0" applyFont="1" applyFill="1" applyAlignment="1">
      <alignment vertical="center"/>
    </xf>
    <xf numFmtId="179" fontId="11" fillId="11" borderId="0" xfId="0" applyNumberFormat="1" applyFont="1" applyFill="1" applyAlignment="1" applyProtection="1">
      <alignment horizontal="right" vertical="center"/>
      <protection locked="0"/>
    </xf>
    <xf numFmtId="0" fontId="11" fillId="10" borderId="0" xfId="0" applyFont="1" applyFill="1" applyAlignment="1">
      <alignment vertical="center"/>
    </xf>
    <xf numFmtId="0" fontId="12" fillId="11" borderId="0" xfId="0" applyFont="1" applyFill="1" applyAlignment="1">
      <alignment horizontal="center" vertical="center"/>
    </xf>
    <xf numFmtId="0" fontId="11" fillId="11" borderId="0" xfId="0" applyFont="1" applyFill="1" applyBorder="1" applyAlignment="1">
      <alignment horizontal="right" vertical="center" shrinkToFit="1"/>
    </xf>
    <xf numFmtId="0" fontId="11" fillId="11" borderId="0" xfId="0" applyFont="1" applyFill="1" applyBorder="1" applyAlignment="1">
      <alignment horizontal="center" vertical="center"/>
    </xf>
    <xf numFmtId="0" fontId="11" fillId="11" borderId="0" xfId="0" applyFont="1" applyFill="1" applyBorder="1" applyAlignment="1">
      <alignment vertical="center" wrapText="1"/>
    </xf>
    <xf numFmtId="38" fontId="11" fillId="11" borderId="0" xfId="0" applyNumberFormat="1" applyFont="1" applyFill="1" applyAlignment="1">
      <alignment horizontal="left" vertical="center"/>
    </xf>
    <xf numFmtId="0" fontId="11" fillId="11" borderId="0" xfId="0" applyFont="1" applyFill="1" applyAlignment="1">
      <alignment horizontal="center" vertical="center"/>
    </xf>
    <xf numFmtId="0" fontId="12" fillId="11" borderId="0" xfId="0" applyFont="1" applyFill="1" applyAlignment="1">
      <alignment horizontal="center" vertical="center"/>
    </xf>
    <xf numFmtId="0" fontId="11" fillId="11" borderId="16" xfId="0" applyFont="1" applyFill="1" applyBorder="1" applyAlignment="1">
      <alignment horizontal="distributed" vertical="center" shrinkToFit="1"/>
    </xf>
    <xf numFmtId="0" fontId="11" fillId="11" borderId="16" xfId="0" applyFont="1" applyFill="1" applyBorder="1" applyAlignment="1">
      <alignment horizontal="center" vertical="center"/>
    </xf>
    <xf numFmtId="0" fontId="11" fillId="11" borderId="16" xfId="0" applyFont="1" applyFill="1" applyBorder="1" applyAlignment="1">
      <alignment vertical="center" wrapText="1"/>
    </xf>
    <xf numFmtId="0" fontId="11" fillId="11" borderId="21" xfId="0" applyFont="1" applyFill="1" applyBorder="1" applyAlignment="1">
      <alignment horizontal="center" vertical="center"/>
    </xf>
    <xf numFmtId="0" fontId="11" fillId="11" borderId="21" xfId="0" applyFont="1" applyFill="1" applyBorder="1" applyAlignment="1">
      <alignment vertical="center" wrapText="1"/>
    </xf>
    <xf numFmtId="0" fontId="11" fillId="11" borderId="16" xfId="0" applyFont="1" applyFill="1" applyBorder="1" applyAlignment="1">
      <alignment vertical="center"/>
    </xf>
    <xf numFmtId="0" fontId="11" fillId="11" borderId="0" xfId="0" applyFont="1" applyFill="1" applyAlignment="1">
      <alignment vertical="center" wrapText="1"/>
    </xf>
    <xf numFmtId="0" fontId="11" fillId="11" borderId="0" xfId="0" applyFont="1" applyFill="1" applyBorder="1" applyAlignment="1">
      <alignment vertical="center"/>
    </xf>
    <xf numFmtId="182" fontId="12" fillId="11" borderId="16" xfId="1" applyNumberFormat="1" applyFont="1" applyFill="1" applyBorder="1" applyAlignment="1">
      <alignment horizontal="left" vertical="center"/>
    </xf>
    <xf numFmtId="0" fontId="11" fillId="11" borderId="16" xfId="0" applyFont="1" applyFill="1" applyBorder="1" applyAlignment="1">
      <alignment vertical="center"/>
    </xf>
    <xf numFmtId="0" fontId="13" fillId="11" borderId="0" xfId="0" applyFont="1" applyFill="1" applyAlignment="1">
      <alignment vertical="center"/>
    </xf>
    <xf numFmtId="0" fontId="11" fillId="11" borderId="0" xfId="0" applyFont="1" applyFill="1" applyAlignment="1">
      <alignment vertical="top" wrapText="1"/>
    </xf>
    <xf numFmtId="179" fontId="6" fillId="0" borderId="0" xfId="0" applyNumberFormat="1" applyFont="1" applyFill="1" applyAlignment="1" applyProtection="1">
      <alignment horizontal="right" vertical="center" indent="1"/>
      <protection locked="0"/>
    </xf>
    <xf numFmtId="0" fontId="6" fillId="0" borderId="1" xfId="0" applyFont="1" applyFill="1" applyBorder="1" applyAlignment="1">
      <alignment horizontal="distributed" vertical="center" wrapText="1" indent="1"/>
    </xf>
    <xf numFmtId="0" fontId="6" fillId="0" borderId="20" xfId="0" applyFont="1" applyFill="1" applyBorder="1" applyAlignment="1">
      <alignment horizontal="left" vertical="center" wrapText="1" indent="1"/>
    </xf>
    <xf numFmtId="0" fontId="6" fillId="0" borderId="21" xfId="0" applyFont="1" applyFill="1" applyBorder="1" applyAlignment="1">
      <alignment horizontal="left" vertical="center" wrapText="1" indent="1"/>
    </xf>
    <xf numFmtId="0" fontId="6" fillId="0" borderId="22" xfId="0" applyFont="1" applyFill="1" applyBorder="1" applyAlignment="1">
      <alignment horizontal="left" vertical="center" wrapText="1" indent="1"/>
    </xf>
    <xf numFmtId="0" fontId="6" fillId="0" borderId="44" xfId="0" applyFont="1" applyFill="1" applyBorder="1" applyAlignment="1">
      <alignment horizontal="center" vertical="distributed" textRotation="255" wrapText="1" indent="2"/>
    </xf>
    <xf numFmtId="0" fontId="4" fillId="0" borderId="44" xfId="0" applyFont="1" applyFill="1" applyBorder="1" applyAlignment="1">
      <alignment vertical="distributed" textRotation="255" wrapText="1"/>
    </xf>
    <xf numFmtId="0" fontId="6" fillId="0" borderId="13" xfId="0" applyFont="1" applyFill="1" applyBorder="1" applyAlignment="1">
      <alignment horizontal="distributed" vertical="center"/>
    </xf>
    <xf numFmtId="0" fontId="6" fillId="0" borderId="40" xfId="0" applyFont="1" applyFill="1" applyBorder="1" applyAlignment="1">
      <alignment horizontal="left" vertical="center" wrapText="1" indent="1"/>
    </xf>
    <xf numFmtId="0" fontId="6" fillId="0" borderId="41" xfId="0" applyFont="1" applyFill="1" applyBorder="1" applyAlignment="1">
      <alignment horizontal="left" vertical="center" wrapText="1" indent="1"/>
    </xf>
    <xf numFmtId="0" fontId="6" fillId="0" borderId="42" xfId="0" applyFont="1" applyFill="1" applyBorder="1" applyAlignment="1">
      <alignment horizontal="left" vertical="center" wrapText="1" indent="1"/>
    </xf>
    <xf numFmtId="0" fontId="6" fillId="0" borderId="45" xfId="0" applyFont="1" applyFill="1" applyBorder="1" applyAlignment="1">
      <alignment horizontal="center" vertical="distributed" textRotation="255" wrapText="1" indent="2"/>
    </xf>
    <xf numFmtId="0" fontId="4" fillId="0" borderId="45" xfId="0" applyFont="1" applyFill="1" applyBorder="1" applyAlignment="1">
      <alignment vertical="distributed" textRotation="255" wrapText="1"/>
    </xf>
    <xf numFmtId="0" fontId="6" fillId="0" borderId="14" xfId="0" applyFont="1" applyFill="1" applyBorder="1" applyAlignment="1">
      <alignment horizontal="distributed" vertical="center"/>
    </xf>
    <xf numFmtId="0" fontId="6" fillId="0" borderId="37" xfId="0" applyFont="1" applyFill="1" applyBorder="1" applyAlignment="1">
      <alignment horizontal="left" vertical="center" wrapText="1" indent="1"/>
    </xf>
    <xf numFmtId="0" fontId="6" fillId="0" borderId="38" xfId="0" applyFont="1" applyFill="1" applyBorder="1" applyAlignment="1">
      <alignment horizontal="left" vertical="center" wrapText="1" indent="1"/>
    </xf>
    <xf numFmtId="0" fontId="6" fillId="0" borderId="39" xfId="0" applyFont="1" applyFill="1" applyBorder="1" applyAlignment="1">
      <alignment horizontal="left" vertical="center" wrapText="1" indent="1"/>
    </xf>
    <xf numFmtId="0" fontId="4" fillId="0" borderId="23" xfId="0" applyFont="1" applyFill="1" applyBorder="1" applyAlignment="1">
      <alignment vertical="distributed" textRotation="255" wrapText="1"/>
    </xf>
    <xf numFmtId="0" fontId="6" fillId="0" borderId="15" xfId="0" applyFont="1" applyFill="1" applyBorder="1" applyAlignment="1">
      <alignment horizontal="distributed" vertical="center"/>
    </xf>
    <xf numFmtId="58" fontId="6" fillId="0" borderId="34" xfId="0" applyNumberFormat="1" applyFont="1" applyFill="1" applyBorder="1" applyAlignment="1">
      <alignment horizontal="left" vertical="center" wrapText="1" indent="1"/>
    </xf>
    <xf numFmtId="0" fontId="6" fillId="0" borderId="35" xfId="0" applyFont="1" applyFill="1" applyBorder="1" applyAlignment="1">
      <alignment horizontal="left" vertical="center" wrapText="1" indent="1"/>
    </xf>
    <xf numFmtId="0" fontId="6" fillId="0" borderId="36" xfId="0" applyFont="1" applyFill="1" applyBorder="1" applyAlignment="1">
      <alignment horizontal="left" vertical="center" wrapText="1" indent="1"/>
    </xf>
    <xf numFmtId="0" fontId="6" fillId="0" borderId="1" xfId="0" applyFont="1" applyFill="1" applyBorder="1" applyAlignment="1">
      <alignment horizontal="center" vertical="distributed" textRotation="255" wrapText="1" indent="1"/>
    </xf>
    <xf numFmtId="58" fontId="6" fillId="0" borderId="37" xfId="0" applyNumberFormat="1"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0" fontId="6" fillId="0" borderId="23" xfId="0" applyFont="1" applyFill="1" applyBorder="1" applyAlignment="1">
      <alignment horizontal="center" vertical="distributed" textRotation="255" wrapText="1" indent="2"/>
    </xf>
    <xf numFmtId="0" fontId="6" fillId="0" borderId="43" xfId="0" applyFont="1" applyFill="1" applyBorder="1" applyAlignment="1">
      <alignment horizontal="left" vertical="center"/>
    </xf>
    <xf numFmtId="0" fontId="9" fillId="0" borderId="0" xfId="0" applyFont="1" applyFill="1" applyAlignment="1">
      <alignment horizontal="left" vertical="center" wrapText="1"/>
    </xf>
    <xf numFmtId="179" fontId="6" fillId="0" borderId="0" xfId="0" applyNumberFormat="1" applyFont="1" applyFill="1" applyAlignment="1">
      <alignment horizontal="right" vertical="center"/>
    </xf>
    <xf numFmtId="0" fontId="6" fillId="0" borderId="0" xfId="0" applyFont="1" applyFill="1" applyAlignment="1">
      <alignment horizontal="distributed" vertical="center"/>
    </xf>
    <xf numFmtId="0" fontId="6" fillId="2" borderId="0" xfId="0" applyFont="1" applyFill="1" applyAlignment="1">
      <alignment vertical="center" wrapText="1"/>
    </xf>
    <xf numFmtId="0" fontId="6" fillId="0" borderId="0" xfId="0" applyFont="1" applyFill="1" applyAlignment="1">
      <alignment horizontal="left" vertical="center"/>
    </xf>
    <xf numFmtId="0" fontId="6" fillId="0" borderId="0" xfId="0" applyFont="1" applyFill="1" applyAlignment="1">
      <alignment horizontal="distributed" vertical="center" wrapText="1"/>
    </xf>
    <xf numFmtId="0" fontId="6" fillId="0" borderId="16" xfId="0"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0" xfId="0" applyFont="1" applyFill="1" applyAlignment="1">
      <alignment horizontal="right" vertical="center"/>
    </xf>
    <xf numFmtId="0" fontId="6" fillId="0" borderId="16" xfId="0" applyFont="1" applyFill="1" applyBorder="1" applyAlignment="1">
      <alignment vertical="center"/>
    </xf>
    <xf numFmtId="0" fontId="6" fillId="0" borderId="21" xfId="0" applyFont="1" applyFill="1" applyBorder="1" applyAlignment="1">
      <alignment vertical="center"/>
    </xf>
    <xf numFmtId="0" fontId="6" fillId="0" borderId="0" xfId="0" applyFont="1" applyFill="1" applyBorder="1" applyAlignment="1">
      <alignment vertical="center"/>
    </xf>
    <xf numFmtId="0" fontId="6" fillId="0" borderId="10" xfId="0" applyFont="1" applyFill="1" applyBorder="1">
      <alignment vertical="center"/>
    </xf>
    <xf numFmtId="0" fontId="6" fillId="0" borderId="10" xfId="0" applyFont="1" applyFill="1" applyBorder="1" applyAlignment="1">
      <alignment horizontal="left" vertical="center" wrapText="1"/>
    </xf>
    <xf numFmtId="0" fontId="6" fillId="0" borderId="0" xfId="0" applyFont="1" applyFill="1" applyAlignment="1">
      <alignment horizontal="distributed" vertical="center" indent="3"/>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textRotation="255" wrapText="1"/>
    </xf>
    <xf numFmtId="0" fontId="6" fillId="0" borderId="3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5" fillId="0" borderId="0" xfId="0" applyFont="1" applyFill="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6" xfId="0" applyFont="1" applyFill="1" applyBorder="1">
      <alignment vertical="center"/>
    </xf>
    <xf numFmtId="0" fontId="5" fillId="2" borderId="0" xfId="0" applyFont="1" applyFill="1">
      <alignment vertical="center"/>
    </xf>
    <xf numFmtId="0" fontId="6" fillId="0" borderId="5" xfId="0" applyFont="1" applyFill="1" applyBorder="1">
      <alignment vertical="center"/>
    </xf>
    <xf numFmtId="0" fontId="6" fillId="0" borderId="0" xfId="0" applyFont="1" applyFill="1" applyBorder="1">
      <alignment vertical="center"/>
    </xf>
    <xf numFmtId="0" fontId="6" fillId="0" borderId="6" xfId="0" applyFont="1" applyFill="1" applyBorder="1">
      <alignment vertical="center"/>
    </xf>
    <xf numFmtId="0" fontId="14" fillId="0" borderId="0" xfId="0" applyFont="1" applyFill="1">
      <alignment vertical="center"/>
    </xf>
    <xf numFmtId="0" fontId="14" fillId="0" borderId="5" xfId="0" applyFont="1" applyFill="1" applyBorder="1">
      <alignment vertical="center"/>
    </xf>
    <xf numFmtId="0" fontId="14" fillId="0" borderId="0" xfId="0" applyFont="1" applyFill="1" applyBorder="1">
      <alignment vertical="center"/>
    </xf>
    <xf numFmtId="0" fontId="14" fillId="0" borderId="6" xfId="0" applyFont="1" applyFill="1" applyBorder="1">
      <alignment vertical="center"/>
    </xf>
    <xf numFmtId="0" fontId="14" fillId="2" borderId="0" xfId="0" applyFont="1" applyFill="1">
      <alignment vertical="center"/>
    </xf>
    <xf numFmtId="0" fontId="15" fillId="0" borderId="0" xfId="0" applyFont="1" applyFill="1">
      <alignment vertical="center"/>
    </xf>
    <xf numFmtId="0" fontId="15" fillId="0" borderId="5" xfId="0" applyFont="1" applyFill="1" applyBorder="1">
      <alignment vertical="center"/>
    </xf>
    <xf numFmtId="0" fontId="15" fillId="0" borderId="0" xfId="0" applyFont="1" applyFill="1" applyBorder="1">
      <alignment vertical="center"/>
    </xf>
    <xf numFmtId="0" fontId="16" fillId="0" borderId="0" xfId="0" applyFont="1" applyFill="1" applyBorder="1" applyAlignment="1">
      <alignment horizontal="center" vertical="center"/>
    </xf>
    <xf numFmtId="0" fontId="15" fillId="0" borderId="6" xfId="0" applyFont="1" applyFill="1" applyBorder="1">
      <alignment vertical="center"/>
    </xf>
    <xf numFmtId="0" fontId="15" fillId="2" borderId="0" xfId="0" applyFont="1" applyFill="1">
      <alignment vertical="center"/>
    </xf>
    <xf numFmtId="0" fontId="10" fillId="0" borderId="0" xfId="0" applyFont="1" applyFill="1">
      <alignment vertical="center"/>
    </xf>
    <xf numFmtId="0" fontId="10" fillId="0" borderId="5" xfId="0" applyFont="1" applyFill="1" applyBorder="1">
      <alignment vertical="center"/>
    </xf>
    <xf numFmtId="0" fontId="10" fillId="0" borderId="0" xfId="0" applyFont="1" applyFill="1" applyBorder="1">
      <alignment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0" fillId="0" borderId="6" xfId="0" applyFont="1" applyFill="1" applyBorder="1">
      <alignment vertical="center"/>
    </xf>
    <xf numFmtId="0" fontId="10" fillId="2" borderId="0" xfId="0" applyFont="1" applyFill="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left" vertical="center" wrapText="1" indent="1"/>
    </xf>
    <xf numFmtId="180" fontId="6" fillId="0" borderId="1" xfId="0" applyNumberFormat="1" applyFont="1" applyFill="1" applyBorder="1" applyAlignment="1">
      <alignment horizontal="left" vertical="center" wrapText="1" indent="1"/>
    </xf>
    <xf numFmtId="0" fontId="18" fillId="0" borderId="0" xfId="0" applyFont="1" applyFill="1">
      <alignment vertical="center"/>
    </xf>
    <xf numFmtId="0" fontId="4" fillId="0" borderId="1" xfId="0" applyFont="1" applyFill="1" applyBorder="1" applyAlignment="1">
      <alignment horizontal="center" vertical="center"/>
    </xf>
    <xf numFmtId="0" fontId="4" fillId="0" borderId="0" xfId="0" applyFont="1" applyFill="1">
      <alignment vertical="center"/>
    </xf>
    <xf numFmtId="0" fontId="19" fillId="0" borderId="0" xfId="0" applyFont="1" applyFill="1">
      <alignment vertical="center"/>
    </xf>
    <xf numFmtId="0" fontId="4" fillId="0" borderId="0" xfId="0" applyFont="1" applyFill="1" applyAlignment="1">
      <alignment horizontal="left" vertical="center" indent="1"/>
    </xf>
    <xf numFmtId="0" fontId="4" fillId="0" borderId="0" xfId="0" applyFont="1" applyFill="1" applyAlignment="1">
      <alignment horizontal="left" vertical="center" indent="2"/>
    </xf>
    <xf numFmtId="0" fontId="20" fillId="0" borderId="0" xfId="0" applyFont="1" applyFill="1" applyAlignment="1">
      <alignment horizontal="left" vertical="center" indent="1"/>
    </xf>
    <xf numFmtId="0" fontId="6" fillId="0" borderId="0" xfId="0" applyFont="1" applyFill="1" applyBorder="1" applyAlignment="1">
      <alignment horizontal="left" vertical="center"/>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21" fillId="0" borderId="0" xfId="0" applyFont="1">
      <alignment vertical="center"/>
    </xf>
    <xf numFmtId="0" fontId="4" fillId="0" borderId="0" xfId="0" applyFont="1" applyAlignment="1">
      <alignment horizontal="left" vertical="center" indent="1"/>
    </xf>
    <xf numFmtId="0" fontId="23" fillId="2" borderId="0" xfId="0" applyFont="1" applyFill="1">
      <alignment vertical="center"/>
    </xf>
    <xf numFmtId="0" fontId="4" fillId="0" borderId="1" xfId="0" applyFont="1" applyFill="1" applyBorder="1" applyAlignment="1">
      <alignment horizontal="center" vertical="center"/>
    </xf>
    <xf numFmtId="0" fontId="19" fillId="5" borderId="1" xfId="0" applyFont="1" applyFill="1" applyBorder="1" applyAlignment="1" applyProtection="1">
      <alignment horizontal="left" vertical="center"/>
      <protection locked="0"/>
    </xf>
    <xf numFmtId="0" fontId="24" fillId="2" borderId="0" xfId="0" applyFont="1" applyFill="1" applyAlignment="1">
      <alignment vertical="center" wrapText="1"/>
    </xf>
    <xf numFmtId="0" fontId="4" fillId="0" borderId="1" xfId="0" applyFont="1" applyFill="1" applyBorder="1" applyAlignment="1">
      <alignment horizontal="center" vertical="center" wrapText="1"/>
    </xf>
    <xf numFmtId="176" fontId="19" fillId="5" borderId="1" xfId="0" applyNumberFormat="1" applyFont="1" applyFill="1" applyBorder="1" applyAlignment="1" applyProtection="1">
      <alignment horizontal="left" vertical="center"/>
      <protection locked="0"/>
    </xf>
    <xf numFmtId="177" fontId="19" fillId="5" borderId="1" xfId="0" applyNumberFormat="1" applyFont="1" applyFill="1" applyBorder="1" applyAlignment="1" applyProtection="1">
      <alignment horizontal="left" vertical="center"/>
      <protection locked="0"/>
    </xf>
    <xf numFmtId="0" fontId="4" fillId="4"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25" fillId="0" borderId="0" xfId="0" applyFont="1" applyFill="1" applyBorder="1" applyAlignment="1">
      <alignment vertical="center" wrapText="1"/>
    </xf>
    <xf numFmtId="0" fontId="6" fillId="0" borderId="0" xfId="0" applyFont="1" applyFill="1" applyBorder="1" applyAlignment="1">
      <alignment vertical="center" wrapText="1"/>
    </xf>
    <xf numFmtId="0" fontId="4" fillId="4" borderId="44" xfId="0" applyFont="1" applyFill="1" applyBorder="1" applyAlignment="1">
      <alignment horizontal="center" vertical="center"/>
    </xf>
    <xf numFmtId="0" fontId="19" fillId="5" borderId="1" xfId="0" applyFont="1" applyFill="1" applyBorder="1" applyAlignment="1" applyProtection="1">
      <alignment horizontal="left" vertical="top" wrapText="1"/>
      <protection locked="0"/>
    </xf>
    <xf numFmtId="0" fontId="4" fillId="4" borderId="23" xfId="0" applyFont="1" applyFill="1" applyBorder="1" applyAlignment="1">
      <alignment horizontal="center" vertical="center"/>
    </xf>
    <xf numFmtId="0" fontId="25" fillId="0" borderId="0" xfId="0" applyFont="1" applyFill="1" applyBorder="1" applyAlignment="1">
      <alignment vertical="center"/>
    </xf>
    <xf numFmtId="0" fontId="4" fillId="4" borderId="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178" fontId="26" fillId="5" borderId="23" xfId="1" applyNumberFormat="1" applyFont="1" applyFill="1" applyBorder="1" applyAlignment="1" applyProtection="1">
      <alignment horizontal="right" vertical="center"/>
      <protection locked="0"/>
    </xf>
    <xf numFmtId="181" fontId="27" fillId="5" borderId="1" xfId="0" applyNumberFormat="1" applyFont="1" applyFill="1" applyBorder="1" applyAlignment="1" applyProtection="1">
      <alignment horizontal="center" vertical="center"/>
      <protection locked="0"/>
    </xf>
    <xf numFmtId="0" fontId="28" fillId="2" borderId="0" xfId="0" applyFont="1" applyFill="1">
      <alignment vertical="center"/>
    </xf>
    <xf numFmtId="0" fontId="23" fillId="3" borderId="0" xfId="0" applyFont="1" applyFill="1">
      <alignment vertical="center"/>
    </xf>
    <xf numFmtId="0" fontId="4" fillId="3" borderId="0" xfId="0" applyFont="1" applyFill="1">
      <alignment vertical="center"/>
    </xf>
    <xf numFmtId="0" fontId="19" fillId="5" borderId="20" xfId="0" applyFont="1" applyFill="1" applyBorder="1" applyAlignment="1" applyProtection="1">
      <alignment vertical="center"/>
      <protection locked="0"/>
    </xf>
    <xf numFmtId="0" fontId="19" fillId="5" borderId="21" xfId="0" applyFont="1" applyFill="1" applyBorder="1" applyAlignment="1" applyProtection="1">
      <alignment vertical="center"/>
      <protection locked="0"/>
    </xf>
    <xf numFmtId="0" fontId="19" fillId="5" borderId="22" xfId="0" applyFont="1" applyFill="1" applyBorder="1" applyAlignment="1" applyProtection="1">
      <alignment vertical="center"/>
      <protection locked="0"/>
    </xf>
    <xf numFmtId="0" fontId="24" fillId="3" borderId="18" xfId="0" applyFont="1" applyFill="1" applyBorder="1" applyAlignment="1">
      <alignment vertical="center" wrapText="1"/>
    </xf>
    <xf numFmtId="0" fontId="24" fillId="3" borderId="19" xfId="0" applyFont="1" applyFill="1" applyBorder="1" applyAlignment="1">
      <alignment vertical="center" wrapText="1"/>
    </xf>
    <xf numFmtId="58" fontId="19" fillId="5" borderId="20" xfId="0" applyNumberFormat="1" applyFont="1" applyFill="1" applyBorder="1" applyAlignment="1" applyProtection="1">
      <alignment horizontal="left" vertical="center"/>
      <protection locked="0"/>
    </xf>
    <xf numFmtId="58" fontId="19" fillId="5" borderId="21" xfId="0" applyNumberFormat="1" applyFont="1" applyFill="1" applyBorder="1" applyAlignment="1" applyProtection="1">
      <alignment horizontal="left" vertical="center"/>
      <protection locked="0"/>
    </xf>
    <xf numFmtId="58" fontId="19" fillId="5" borderId="22" xfId="0" applyNumberFormat="1" applyFont="1" applyFill="1" applyBorder="1" applyAlignment="1" applyProtection="1">
      <alignment horizontal="left" vertical="center"/>
      <protection locked="0"/>
    </xf>
    <xf numFmtId="0" fontId="4" fillId="4" borderId="1" xfId="0" applyFont="1" applyFill="1" applyBorder="1" applyAlignment="1">
      <alignment horizontal="center" vertical="center" wrapText="1"/>
    </xf>
    <xf numFmtId="0" fontId="24" fillId="3" borderId="47" xfId="0" applyFont="1" applyFill="1" applyBorder="1" applyAlignment="1">
      <alignment vertical="center" wrapText="1"/>
    </xf>
    <xf numFmtId="0" fontId="24" fillId="3" borderId="18" xfId="0" applyFont="1" applyFill="1" applyBorder="1" applyAlignment="1">
      <alignment horizontal="left" vertical="center" wrapText="1"/>
    </xf>
    <xf numFmtId="0" fontId="24" fillId="3" borderId="19" xfId="0" applyFont="1" applyFill="1" applyBorder="1" applyAlignment="1">
      <alignment horizontal="left" vertical="center" wrapText="1"/>
    </xf>
    <xf numFmtId="0" fontId="29" fillId="3" borderId="0" xfId="0" applyFont="1" applyFill="1">
      <alignment vertical="center"/>
    </xf>
    <xf numFmtId="0" fontId="4" fillId="4" borderId="20" xfId="0" applyFont="1" applyFill="1" applyBorder="1" applyAlignment="1">
      <alignment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24" fillId="3" borderId="19" xfId="0" applyFont="1" applyFill="1" applyBorder="1" applyAlignment="1">
      <alignment horizontal="right" vertical="center" wrapText="1"/>
    </xf>
    <xf numFmtId="38" fontId="19" fillId="5" borderId="1" xfId="1" applyFont="1" applyFill="1" applyBorder="1" applyAlignment="1" applyProtection="1">
      <alignment horizontal="left" vertical="center"/>
      <protection locked="0"/>
    </xf>
    <xf numFmtId="0" fontId="4" fillId="0" borderId="0" xfId="0" applyFont="1" applyAlignment="1">
      <alignment vertical="top"/>
    </xf>
    <xf numFmtId="0" fontId="24" fillId="3" borderId="19" xfId="0" applyFont="1" applyFill="1" applyBorder="1" applyAlignment="1">
      <alignment horizontal="center" vertical="center" wrapText="1"/>
    </xf>
    <xf numFmtId="0" fontId="22" fillId="5" borderId="1" xfId="0" applyFont="1" applyFill="1" applyBorder="1" applyAlignment="1" applyProtection="1">
      <alignment horizontal="left" vertical="center"/>
      <protection locked="0"/>
    </xf>
    <xf numFmtId="0" fontId="22" fillId="5" borderId="21" xfId="0" applyFont="1" applyFill="1" applyBorder="1" applyAlignment="1" applyProtection="1">
      <alignment horizontal="left" vertical="center"/>
      <protection locked="0"/>
    </xf>
    <xf numFmtId="0" fontId="22" fillId="5" borderId="22" xfId="0" applyFont="1" applyFill="1" applyBorder="1" applyAlignment="1" applyProtection="1">
      <alignment horizontal="left" vertical="center"/>
      <protection locked="0"/>
    </xf>
    <xf numFmtId="0" fontId="4" fillId="11" borderId="20" xfId="0" applyFont="1" applyFill="1" applyBorder="1" applyAlignment="1" applyProtection="1">
      <alignment horizontal="right"/>
      <protection locked="0"/>
    </xf>
    <xf numFmtId="0" fontId="4" fillId="11" borderId="21" xfId="0" applyFont="1" applyFill="1" applyBorder="1" applyAlignment="1" applyProtection="1">
      <alignment horizontal="right"/>
      <protection locked="0"/>
    </xf>
    <xf numFmtId="0" fontId="4" fillId="11" borderId="22" xfId="0" applyFont="1" applyFill="1" applyBorder="1" applyAlignment="1" applyProtection="1">
      <alignment vertical="center"/>
      <protection locked="0"/>
    </xf>
    <xf numFmtId="0" fontId="29" fillId="5" borderId="20" xfId="0" applyFont="1" applyFill="1" applyBorder="1" applyAlignment="1" applyProtection="1">
      <alignment horizontal="left" vertical="top" wrapText="1"/>
      <protection locked="0"/>
    </xf>
    <xf numFmtId="0" fontId="29" fillId="5" borderId="21" xfId="0" applyFont="1" applyFill="1" applyBorder="1" applyAlignment="1" applyProtection="1">
      <alignment horizontal="left" vertical="top"/>
      <protection locked="0"/>
    </xf>
    <xf numFmtId="0" fontId="29" fillId="5" borderId="22" xfId="0" applyFont="1" applyFill="1" applyBorder="1" applyAlignment="1" applyProtection="1">
      <alignment horizontal="left" vertical="top"/>
      <protection locked="0"/>
    </xf>
    <xf numFmtId="0" fontId="4" fillId="3" borderId="0" xfId="0" applyFont="1" applyFill="1" applyBorder="1">
      <alignment vertical="center"/>
    </xf>
    <xf numFmtId="0" fontId="4" fillId="4" borderId="23" xfId="0" applyFont="1" applyFill="1" applyBorder="1" applyAlignment="1">
      <alignment horizontal="center" vertical="center"/>
    </xf>
    <xf numFmtId="0" fontId="24" fillId="3" borderId="19" xfId="0" applyFont="1" applyFill="1" applyBorder="1" applyAlignment="1">
      <alignment vertical="center" wrapText="1"/>
    </xf>
    <xf numFmtId="0" fontId="29" fillId="5" borderId="1" xfId="0" applyFont="1" applyFill="1" applyBorder="1" applyAlignment="1" applyProtection="1">
      <alignment horizontal="left" vertical="center"/>
      <protection locked="0"/>
    </xf>
    <xf numFmtId="0" fontId="29" fillId="5" borderId="21" xfId="0" applyFont="1" applyFill="1" applyBorder="1" applyAlignment="1" applyProtection="1">
      <alignment horizontal="left" vertical="center"/>
      <protection locked="0"/>
    </xf>
    <xf numFmtId="0" fontId="29" fillId="5" borderId="22" xfId="0" applyFont="1" applyFill="1" applyBorder="1" applyAlignment="1" applyProtection="1">
      <alignment horizontal="left" vertical="center"/>
      <protection locked="0"/>
    </xf>
    <xf numFmtId="38" fontId="29" fillId="5" borderId="1" xfId="1" applyFont="1" applyFill="1" applyBorder="1" applyAlignment="1" applyProtection="1">
      <alignment horizontal="left" vertical="center"/>
      <protection locked="0"/>
    </xf>
    <xf numFmtId="0" fontId="30" fillId="0" borderId="0" xfId="0" applyFont="1">
      <alignment vertical="center"/>
    </xf>
    <xf numFmtId="0" fontId="31" fillId="0" borderId="0" xfId="0" applyFont="1">
      <alignment vertical="center"/>
    </xf>
    <xf numFmtId="0" fontId="28" fillId="9" borderId="17" xfId="0" applyFont="1" applyFill="1" applyBorder="1" applyAlignment="1">
      <alignment horizontal="left" vertical="center" indent="1"/>
    </xf>
    <xf numFmtId="0" fontId="9" fillId="0" borderId="17" xfId="0" applyFont="1" applyFill="1" applyBorder="1" applyAlignment="1">
      <alignment vertical="center" wrapText="1"/>
    </xf>
    <xf numFmtId="0" fontId="32" fillId="6" borderId="17" xfId="0" applyFont="1" applyFill="1" applyBorder="1" applyAlignment="1">
      <alignment horizontal="left" vertical="center" indent="1"/>
    </xf>
    <xf numFmtId="0" fontId="32" fillId="7" borderId="17" xfId="0" applyFont="1" applyFill="1" applyBorder="1" applyAlignment="1">
      <alignment horizontal="left" vertical="center" indent="1"/>
    </xf>
    <xf numFmtId="0" fontId="32" fillId="3" borderId="17" xfId="0" applyFont="1" applyFill="1" applyBorder="1" applyAlignment="1">
      <alignment horizontal="left" vertical="center" indent="1"/>
    </xf>
    <xf numFmtId="0" fontId="32" fillId="3" borderId="17" xfId="0" applyFont="1" applyFill="1" applyBorder="1" applyAlignment="1">
      <alignment horizontal="left" vertical="center" wrapText="1" indent="1"/>
    </xf>
    <xf numFmtId="0" fontId="32" fillId="8" borderId="17" xfId="0" applyFont="1" applyFill="1" applyBorder="1" applyAlignment="1">
      <alignment horizontal="left" vertical="center" indent="1"/>
    </xf>
    <xf numFmtId="0" fontId="33" fillId="0" borderId="0" xfId="0" applyFont="1">
      <alignment vertical="center"/>
    </xf>
    <xf numFmtId="0" fontId="4" fillId="0" borderId="0" xfId="0" applyFont="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colors>
    <mruColors>
      <color rgb="FFFF99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absolute">
    <xdr:from>
      <xdr:col>9</xdr:col>
      <xdr:colOff>333375</xdr:colOff>
      <xdr:row>4</xdr:row>
      <xdr:rowOff>28575</xdr:rowOff>
    </xdr:from>
    <xdr:to>
      <xdr:col>15</xdr:col>
      <xdr:colOff>19050</xdr:colOff>
      <xdr:row>5</xdr:row>
      <xdr:rowOff>57150</xdr:rowOff>
    </xdr:to>
    <xdr:sp macro="" textlink="">
      <xdr:nvSpPr>
        <xdr:cNvPr id="13313" name="Text Box 1">
          <a:extLst>
            <a:ext uri="{FF2B5EF4-FFF2-40B4-BE49-F238E27FC236}">
              <a16:creationId xmlns:a16="http://schemas.microsoft.com/office/drawing/2014/main" id="{00000000-0008-0000-0200-000001340000}"/>
            </a:ext>
          </a:extLst>
        </xdr:cNvPr>
        <xdr:cNvSpPr txBox="1">
          <a:spLocks noChangeArrowheads="1"/>
        </xdr:cNvSpPr>
      </xdr:nvSpPr>
      <xdr:spPr bwMode="auto">
        <a:xfrm>
          <a:off x="4457700" y="885825"/>
          <a:ext cx="1952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FF0000"/>
              </a:solidFill>
              <a:latin typeface="ＭＳ Ｐ明朝"/>
              <a:ea typeface="ＭＳ Ｐ明朝"/>
            </a:rPr>
            <a:t>↑印刷日が自動入力されます↑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200025</xdr:colOff>
      <xdr:row>8</xdr:row>
      <xdr:rowOff>238125</xdr:rowOff>
    </xdr:from>
    <xdr:to>
      <xdr:col>13</xdr:col>
      <xdr:colOff>66675</xdr:colOff>
      <xdr:row>10</xdr:row>
      <xdr:rowOff>142875</xdr:rowOff>
    </xdr:to>
    <xdr:sp macro="" textlink="">
      <xdr:nvSpPr>
        <xdr:cNvPr id="17410" name="Oval 2">
          <a:extLst>
            <a:ext uri="{FF2B5EF4-FFF2-40B4-BE49-F238E27FC236}">
              <a16:creationId xmlns:a16="http://schemas.microsoft.com/office/drawing/2014/main" id="{00000000-0008-0000-0900-000002440000}"/>
            </a:ext>
          </a:extLst>
        </xdr:cNvPr>
        <xdr:cNvSpPr>
          <a:spLocks noChangeAspect="1" noChangeArrowheads="1"/>
        </xdr:cNvSpPr>
      </xdr:nvSpPr>
      <xdr:spPr bwMode="auto">
        <a:xfrm>
          <a:off x="5753100" y="2019300"/>
          <a:ext cx="723900" cy="7239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0" tIns="108000" rIns="0" bIns="0" anchor="t" upright="1"/>
        <a:lstStyle/>
        <a:p>
          <a:pPr algn="ctr" rtl="0">
            <a:lnSpc>
              <a:spcPts val="800"/>
            </a:lnSpc>
            <a:defRPr sz="1000"/>
          </a:pPr>
          <a:r>
            <a:rPr lang="ja-JP" altLang="en-US" sz="800" b="0" i="0" u="none" strike="noStrike" baseline="0">
              <a:solidFill>
                <a:srgbClr val="969696"/>
              </a:solidFill>
              <a:latin typeface="ＭＳ Ｐゴシック"/>
              <a:ea typeface="ＭＳ Ｐゴシック"/>
            </a:rPr>
            <a:t>使用印</a:t>
          </a:r>
        </a:p>
        <a:p>
          <a:pPr algn="ctr" rtl="0">
            <a:lnSpc>
              <a:spcPts val="800"/>
            </a:lnSpc>
            <a:defRPr sz="1000"/>
          </a:pPr>
          <a:r>
            <a:rPr lang="ja-JP" altLang="en-US" sz="800" b="0" i="0" u="none" strike="noStrike" baseline="0">
              <a:solidFill>
                <a:srgbClr val="969696"/>
              </a:solidFill>
              <a:latin typeface="ＭＳ Ｐゴシック"/>
              <a:ea typeface="ＭＳ Ｐゴシック"/>
            </a:rPr>
            <a:t> 又は実印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190500</xdr:colOff>
      <xdr:row>4</xdr:row>
      <xdr:rowOff>57150</xdr:rowOff>
    </xdr:from>
    <xdr:to>
      <xdr:col>13</xdr:col>
      <xdr:colOff>0</xdr:colOff>
      <xdr:row>5</xdr:row>
      <xdr:rowOff>85725</xdr:rowOff>
    </xdr:to>
    <xdr:sp macro="" textlink="">
      <xdr:nvSpPr>
        <xdr:cNvPr id="1027" name="Text Box 3">
          <a:extLst>
            <a:ext uri="{FF2B5EF4-FFF2-40B4-BE49-F238E27FC236}">
              <a16:creationId xmlns:a16="http://schemas.microsoft.com/office/drawing/2014/main" id="{00000000-0008-0000-0300-000003040000}"/>
            </a:ext>
          </a:extLst>
        </xdr:cNvPr>
        <xdr:cNvSpPr txBox="1">
          <a:spLocks noChangeArrowheads="1"/>
        </xdr:cNvSpPr>
      </xdr:nvSpPr>
      <xdr:spPr bwMode="auto">
        <a:xfrm>
          <a:off x="4457700" y="885825"/>
          <a:ext cx="1952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FF0000"/>
              </a:solidFill>
              <a:latin typeface="ＭＳ Ｐ明朝"/>
              <a:ea typeface="ＭＳ Ｐ明朝"/>
            </a:rPr>
            <a:t>↑印刷日が自動入力されます↑</a:t>
          </a:r>
        </a:p>
      </xdr:txBody>
    </xdr:sp>
    <xdr:clientData fPrintsWithSheet="0"/>
  </xdr:twoCellAnchor>
  <xdr:twoCellAnchor editAs="oneCell">
    <xdr:from>
      <xdr:col>11</xdr:col>
      <xdr:colOff>200025</xdr:colOff>
      <xdr:row>8</xdr:row>
      <xdr:rowOff>238125</xdr:rowOff>
    </xdr:from>
    <xdr:to>
      <xdr:col>13</xdr:col>
      <xdr:colOff>66675</xdr:colOff>
      <xdr:row>10</xdr:row>
      <xdr:rowOff>142875</xdr:rowOff>
    </xdr:to>
    <xdr:sp macro="" textlink="">
      <xdr:nvSpPr>
        <xdr:cNvPr id="1029" name="Oval 5">
          <a:extLst>
            <a:ext uri="{FF2B5EF4-FFF2-40B4-BE49-F238E27FC236}">
              <a16:creationId xmlns:a16="http://schemas.microsoft.com/office/drawing/2014/main" id="{00000000-0008-0000-0300-000005040000}"/>
            </a:ext>
          </a:extLst>
        </xdr:cNvPr>
        <xdr:cNvSpPr>
          <a:spLocks noChangeAspect="1" noChangeArrowheads="1"/>
        </xdr:cNvSpPr>
      </xdr:nvSpPr>
      <xdr:spPr bwMode="auto">
        <a:xfrm>
          <a:off x="5753100" y="2019300"/>
          <a:ext cx="723900" cy="7239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0" tIns="108000" rIns="0" bIns="0" anchor="t" upright="1"/>
        <a:lstStyle/>
        <a:p>
          <a:pPr algn="ctr" rtl="0">
            <a:lnSpc>
              <a:spcPts val="800"/>
            </a:lnSpc>
            <a:defRPr sz="1000"/>
          </a:pPr>
          <a:r>
            <a:rPr lang="ja-JP" altLang="en-US" sz="800" b="0" i="0" u="none" strike="noStrike" baseline="0">
              <a:solidFill>
                <a:srgbClr val="969696"/>
              </a:solidFill>
              <a:latin typeface="ＭＳ Ｐゴシック"/>
              <a:ea typeface="ＭＳ Ｐゴシック"/>
            </a:rPr>
            <a:t>使用印</a:t>
          </a:r>
        </a:p>
        <a:p>
          <a:pPr algn="ctr" rtl="0">
            <a:lnSpc>
              <a:spcPts val="800"/>
            </a:lnSpc>
            <a:defRPr sz="1000"/>
          </a:pPr>
          <a:r>
            <a:rPr lang="ja-JP" altLang="en-US" sz="800" b="0" i="0" u="none" strike="noStrike" baseline="0">
              <a:solidFill>
                <a:srgbClr val="969696"/>
              </a:solidFill>
              <a:latin typeface="ＭＳ Ｐゴシック"/>
              <a:ea typeface="ＭＳ Ｐゴシック"/>
            </a:rPr>
            <a:t> 又は実印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43</xdr:row>
      <xdr:rowOff>180975</xdr:rowOff>
    </xdr:from>
    <xdr:to>
      <xdr:col>30</xdr:col>
      <xdr:colOff>123825</xdr:colOff>
      <xdr:row>85</xdr:row>
      <xdr:rowOff>85725</xdr:rowOff>
    </xdr:to>
    <xdr:pic>
      <xdr:nvPicPr>
        <xdr:cNvPr id="12323" name="Picture 3">
          <a:extLst>
            <a:ext uri="{FF2B5EF4-FFF2-40B4-BE49-F238E27FC236}">
              <a16:creationId xmlns:a16="http://schemas.microsoft.com/office/drawing/2014/main" id="{00000000-0008-0000-0400-000023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0077450"/>
          <a:ext cx="5715000" cy="790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85725</xdr:colOff>
      <xdr:row>4</xdr:row>
      <xdr:rowOff>9525</xdr:rowOff>
    </xdr:from>
    <xdr:to>
      <xdr:col>7</xdr:col>
      <xdr:colOff>38100</xdr:colOff>
      <xdr:row>5</xdr:row>
      <xdr:rowOff>38100</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4581525" y="857250"/>
          <a:ext cx="1952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FF0000"/>
              </a:solidFill>
              <a:latin typeface="ＭＳ Ｐ明朝"/>
              <a:ea typeface="ＭＳ Ｐ明朝"/>
            </a:rPr>
            <a:t>↑印刷日が自動入力されます↑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9</xdr:col>
      <xdr:colOff>161925</xdr:colOff>
      <xdr:row>4</xdr:row>
      <xdr:rowOff>9524</xdr:rowOff>
    </xdr:from>
    <xdr:to>
      <xdr:col>13</xdr:col>
      <xdr:colOff>400050</xdr:colOff>
      <xdr:row>6</xdr:row>
      <xdr:rowOff>76199</xdr:rowOff>
    </xdr:to>
    <xdr:sp macro="" textlink="">
      <xdr:nvSpPr>
        <xdr:cNvPr id="7" name="Text Box 1">
          <a:extLst>
            <a:ext uri="{FF2B5EF4-FFF2-40B4-BE49-F238E27FC236}">
              <a16:creationId xmlns:a16="http://schemas.microsoft.com/office/drawing/2014/main" id="{012AE078-8007-4319-91EC-83C15C78D915}"/>
            </a:ext>
          </a:extLst>
        </xdr:cNvPr>
        <xdr:cNvSpPr txBox="1">
          <a:spLocks noChangeArrowheads="1"/>
        </xdr:cNvSpPr>
      </xdr:nvSpPr>
      <xdr:spPr bwMode="auto">
        <a:xfrm>
          <a:off x="4533900" y="838199"/>
          <a:ext cx="19526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↑印刷日が自動入力されますが、</a:t>
          </a:r>
          <a:endParaRPr kumimoji="0" lang="en-US" altLang="ja-JP" sz="1000" b="0" i="0" u="none" strike="noStrike" kern="0" cap="none" spc="0" normalizeH="0" baseline="0" noProof="0">
            <a:ln>
              <a:noFill/>
            </a:ln>
            <a:solidFill>
              <a:srgbClr val="FF0000"/>
            </a:solidFill>
            <a:effectLst/>
            <a:uLnTx/>
            <a:uFillTx/>
            <a:latin typeface="ＭＳ Ｐ明朝"/>
            <a:ea typeface="ＭＳ Ｐ明朝"/>
          </a:endParaRPr>
        </a:p>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適宜編集も可能です↑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323850</xdr:colOff>
      <xdr:row>27</xdr:row>
      <xdr:rowOff>28575</xdr:rowOff>
    </xdr:from>
    <xdr:to>
      <xdr:col>9</xdr:col>
      <xdr:colOff>360200</xdr:colOff>
      <xdr:row>30</xdr:row>
      <xdr:rowOff>248623</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866775" y="8039100"/>
          <a:ext cx="5627525" cy="962998"/>
        </a:xfrm>
        <a:prstGeom prst="bracketPair">
          <a:avLst/>
        </a:prstGeom>
        <a:noFill/>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absolute">
    <xdr:from>
      <xdr:col>7</xdr:col>
      <xdr:colOff>323850</xdr:colOff>
      <xdr:row>4</xdr:row>
      <xdr:rowOff>0</xdr:rowOff>
    </xdr:from>
    <xdr:to>
      <xdr:col>10</xdr:col>
      <xdr:colOff>0</xdr:colOff>
      <xdr:row>5</xdr:row>
      <xdr:rowOff>152400</xdr:rowOff>
    </xdr:to>
    <xdr:sp macro="" textlink="">
      <xdr:nvSpPr>
        <xdr:cNvPr id="9" name="Text Box 1">
          <a:extLst>
            <a:ext uri="{FF2B5EF4-FFF2-40B4-BE49-F238E27FC236}">
              <a16:creationId xmlns:a16="http://schemas.microsoft.com/office/drawing/2014/main" id="{049E0AF6-0E75-4935-A8BB-F3719594A310}"/>
            </a:ext>
          </a:extLst>
        </xdr:cNvPr>
        <xdr:cNvSpPr txBox="1">
          <a:spLocks noChangeArrowheads="1"/>
        </xdr:cNvSpPr>
      </xdr:nvSpPr>
      <xdr:spPr bwMode="auto">
        <a:xfrm>
          <a:off x="4619625" y="1066800"/>
          <a:ext cx="19526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↑印刷日が自動入力されますが、</a:t>
          </a:r>
          <a:endParaRPr kumimoji="0" lang="en-US" altLang="ja-JP" sz="1000" b="0" i="0" u="none" strike="noStrike" kern="0" cap="none" spc="0" normalizeH="0" baseline="0" noProof="0">
            <a:ln>
              <a:noFill/>
            </a:ln>
            <a:solidFill>
              <a:srgbClr val="FF0000"/>
            </a:solidFill>
            <a:effectLst/>
            <a:uLnTx/>
            <a:uFillTx/>
            <a:latin typeface="ＭＳ Ｐ明朝"/>
            <a:ea typeface="ＭＳ Ｐ明朝"/>
          </a:endParaRPr>
        </a:p>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適宜編集も可能です↑</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266701</xdr:colOff>
      <xdr:row>2</xdr:row>
      <xdr:rowOff>66675</xdr:rowOff>
    </xdr:from>
    <xdr:to>
      <xdr:col>8</xdr:col>
      <xdr:colOff>419101</xdr:colOff>
      <xdr:row>3</xdr:row>
      <xdr:rowOff>219075</xdr:rowOff>
    </xdr:to>
    <xdr:sp macro="" textlink="">
      <xdr:nvSpPr>
        <xdr:cNvPr id="3" name="Text Box 1">
          <a:extLst>
            <a:ext uri="{FF2B5EF4-FFF2-40B4-BE49-F238E27FC236}">
              <a16:creationId xmlns:a16="http://schemas.microsoft.com/office/drawing/2014/main" id="{7F2000A2-9619-4D79-AA33-A6EB9971CC93}"/>
            </a:ext>
          </a:extLst>
        </xdr:cNvPr>
        <xdr:cNvSpPr txBox="1">
          <a:spLocks noChangeArrowheads="1"/>
        </xdr:cNvSpPr>
      </xdr:nvSpPr>
      <xdr:spPr bwMode="auto">
        <a:xfrm>
          <a:off x="4619626" y="581025"/>
          <a:ext cx="19240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印刷日が自動入力されますが、↑</a:t>
          </a:r>
          <a:endParaRPr kumimoji="0" lang="en-US" altLang="ja-JP" sz="1000" b="0" i="0" u="none" strike="noStrike" kern="0" cap="none" spc="0" normalizeH="0" baseline="0" noProof="0">
            <a:ln>
              <a:noFill/>
            </a:ln>
            <a:solidFill>
              <a:srgbClr val="FF0000"/>
            </a:solidFill>
            <a:effectLst/>
            <a:uLnTx/>
            <a:uFillTx/>
            <a:latin typeface="ＭＳ Ｐ明朝"/>
            <a:ea typeface="ＭＳ Ｐ明朝"/>
          </a:endParaRPr>
        </a:p>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Ｐ明朝"/>
              <a:ea typeface="ＭＳ Ｐ明朝"/>
            </a:rPr>
            <a:t>適宜編集も可能です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333375</xdr:colOff>
      <xdr:row>4</xdr:row>
      <xdr:rowOff>28575</xdr:rowOff>
    </xdr:from>
    <xdr:to>
      <xdr:col>15</xdr:col>
      <xdr:colOff>19050</xdr:colOff>
      <xdr:row>5</xdr:row>
      <xdr:rowOff>57150</xdr:rowOff>
    </xdr:to>
    <xdr:sp macro="" textlink="">
      <xdr:nvSpPr>
        <xdr:cNvPr id="2" name="Text Box 1">
          <a:extLst>
            <a:ext uri="{FF2B5EF4-FFF2-40B4-BE49-F238E27FC236}">
              <a16:creationId xmlns:a16="http://schemas.microsoft.com/office/drawing/2014/main" id="{97A2AB0A-F6C4-41E1-B3D3-B66B2B394BB2}"/>
            </a:ext>
          </a:extLst>
        </xdr:cNvPr>
        <xdr:cNvSpPr txBox="1">
          <a:spLocks noChangeArrowheads="1"/>
        </xdr:cNvSpPr>
      </xdr:nvSpPr>
      <xdr:spPr bwMode="auto">
        <a:xfrm>
          <a:off x="4457700" y="885825"/>
          <a:ext cx="1952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FF0000"/>
              </a:solidFill>
              <a:latin typeface="ＭＳ Ｐ明朝"/>
              <a:ea typeface="ＭＳ Ｐ明朝"/>
            </a:rPr>
            <a:t>↑印刷日が自動入力されます↑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2276475</xdr:colOff>
      <xdr:row>18</xdr:row>
      <xdr:rowOff>219075</xdr:rowOff>
    </xdr:from>
    <xdr:to>
      <xdr:col>7</xdr:col>
      <xdr:colOff>85725</xdr:colOff>
      <xdr:row>20</xdr:row>
      <xdr:rowOff>142875</xdr:rowOff>
    </xdr:to>
    <xdr:sp macro="" textlink="">
      <xdr:nvSpPr>
        <xdr:cNvPr id="10243" name="Oval 3">
          <a:extLst>
            <a:ext uri="{FF2B5EF4-FFF2-40B4-BE49-F238E27FC236}">
              <a16:creationId xmlns:a16="http://schemas.microsoft.com/office/drawing/2014/main" id="{00000000-0008-0000-0800-000003280000}"/>
            </a:ext>
          </a:extLst>
        </xdr:cNvPr>
        <xdr:cNvSpPr>
          <a:spLocks noChangeAspect="1" noChangeArrowheads="1"/>
        </xdr:cNvSpPr>
      </xdr:nvSpPr>
      <xdr:spPr bwMode="auto">
        <a:xfrm>
          <a:off x="5829300" y="4019550"/>
          <a:ext cx="723900" cy="723900"/>
        </a:xfrm>
        <a:prstGeom prst="ellipse">
          <a:avLst/>
        </a:prstGeom>
        <a:noFill/>
        <a:ln w="635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0" tIns="108000" rIns="0" bIns="0" anchor="t" upright="1"/>
        <a:lstStyle/>
        <a:p>
          <a:pPr algn="ctr" rtl="0">
            <a:lnSpc>
              <a:spcPts val="900"/>
            </a:lnSpc>
            <a:defRPr sz="1000"/>
          </a:pPr>
          <a:r>
            <a:rPr lang="ja-JP" altLang="en-US" sz="800" b="0" i="0" u="none" strike="noStrike" baseline="0">
              <a:solidFill>
                <a:srgbClr val="969696"/>
              </a:solidFill>
              <a:latin typeface="ＭＳ Ｐゴシック"/>
              <a:ea typeface="ＭＳ Ｐゴシック"/>
            </a:rPr>
            <a:t>使用印</a:t>
          </a:r>
        </a:p>
        <a:p>
          <a:pPr algn="ctr" rtl="0">
            <a:lnSpc>
              <a:spcPts val="800"/>
            </a:lnSpc>
            <a:defRPr sz="1000"/>
          </a:pPr>
          <a:r>
            <a:rPr lang="ja-JP" altLang="en-US" sz="800" b="0" i="0" u="none" strike="noStrike" baseline="0">
              <a:solidFill>
                <a:srgbClr val="969696"/>
              </a:solidFill>
              <a:latin typeface="ＭＳ Ｐゴシック"/>
              <a:ea typeface="ＭＳ Ｐゴシック"/>
            </a:rPr>
            <a:t> 又は実印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24"/>
  <sheetViews>
    <sheetView zoomScaleNormal="100" workbookViewId="0">
      <selection activeCell="Q21" sqref="A1:XFD1048576"/>
    </sheetView>
  </sheetViews>
  <sheetFormatPr defaultRowHeight="13.5" x14ac:dyDescent="0.15"/>
  <cols>
    <col min="1" max="1" width="19.625" style="1" customWidth="1"/>
    <col min="2" max="2" width="75.625" style="1" customWidth="1"/>
    <col min="3" max="16384" width="9" style="1"/>
  </cols>
  <sheetData>
    <row r="1" spans="1:2" ht="27.75" x14ac:dyDescent="0.15">
      <c r="A1" s="234" t="s">
        <v>106</v>
      </c>
    </row>
    <row r="2" spans="1:2" x14ac:dyDescent="0.15">
      <c r="A2" s="1" t="s">
        <v>107</v>
      </c>
    </row>
    <row r="3" spans="1:2" x14ac:dyDescent="0.15">
      <c r="A3" s="1" t="s">
        <v>108</v>
      </c>
    </row>
    <row r="4" spans="1:2" x14ac:dyDescent="0.15">
      <c r="A4" s="235" t="s">
        <v>129</v>
      </c>
    </row>
    <row r="5" spans="1:2" x14ac:dyDescent="0.15">
      <c r="A5" s="1" t="s">
        <v>128</v>
      </c>
    </row>
    <row r="6" spans="1:2" ht="30" customHeight="1" x14ac:dyDescent="0.15">
      <c r="A6" s="236" t="s">
        <v>109</v>
      </c>
      <c r="B6" s="237" t="s">
        <v>124</v>
      </c>
    </row>
    <row r="7" spans="1:2" ht="43.5" customHeight="1" x14ac:dyDescent="0.15">
      <c r="A7" s="238" t="s">
        <v>110</v>
      </c>
      <c r="B7" s="237" t="s">
        <v>184</v>
      </c>
    </row>
    <row r="8" spans="1:2" ht="57" customHeight="1" x14ac:dyDescent="0.15">
      <c r="A8" s="239" t="s">
        <v>111</v>
      </c>
      <c r="B8" s="237" t="s">
        <v>191</v>
      </c>
    </row>
    <row r="9" spans="1:2" ht="30" customHeight="1" x14ac:dyDescent="0.15">
      <c r="A9" s="239" t="s">
        <v>112</v>
      </c>
      <c r="B9" s="237" t="s">
        <v>183</v>
      </c>
    </row>
    <row r="10" spans="1:2" ht="80.25" customHeight="1" x14ac:dyDescent="0.15">
      <c r="A10" s="239" t="s">
        <v>113</v>
      </c>
      <c r="B10" s="237" t="s">
        <v>125</v>
      </c>
    </row>
    <row r="11" spans="1:2" ht="44.25" customHeight="1" x14ac:dyDescent="0.15">
      <c r="A11" s="239" t="s">
        <v>114</v>
      </c>
      <c r="B11" s="237" t="s">
        <v>126</v>
      </c>
    </row>
    <row r="12" spans="1:2" ht="90" customHeight="1" x14ac:dyDescent="0.15">
      <c r="A12" s="240" t="s">
        <v>115</v>
      </c>
      <c r="B12" s="237" t="s">
        <v>197</v>
      </c>
    </row>
    <row r="13" spans="1:2" ht="75" customHeight="1" x14ac:dyDescent="0.15">
      <c r="A13" s="241" t="s">
        <v>168</v>
      </c>
      <c r="B13" s="237" t="s">
        <v>198</v>
      </c>
    </row>
    <row r="14" spans="1:2" ht="30" customHeight="1" x14ac:dyDescent="0.15">
      <c r="A14" s="241" t="s">
        <v>259</v>
      </c>
      <c r="B14" s="237" t="s">
        <v>260</v>
      </c>
    </row>
    <row r="15" spans="1:2" ht="30" customHeight="1" x14ac:dyDescent="0.15">
      <c r="A15" s="242" t="s">
        <v>116</v>
      </c>
      <c r="B15" s="237" t="s">
        <v>199</v>
      </c>
    </row>
    <row r="16" spans="1:2" ht="28.5" customHeight="1" x14ac:dyDescent="0.15">
      <c r="A16" s="242" t="s">
        <v>117</v>
      </c>
      <c r="B16" s="237" t="s">
        <v>127</v>
      </c>
    </row>
    <row r="19" spans="1:2" ht="14.25" x14ac:dyDescent="0.15">
      <c r="A19" s="243" t="s">
        <v>118</v>
      </c>
    </row>
    <row r="20" spans="1:2" ht="36" customHeight="1" x14ac:dyDescent="0.15">
      <c r="A20" s="244" t="s">
        <v>119</v>
      </c>
      <c r="B20" s="244"/>
    </row>
    <row r="21" spans="1:2" ht="21" customHeight="1" x14ac:dyDescent="0.15">
      <c r="A21" s="244" t="s">
        <v>120</v>
      </c>
      <c r="B21" s="244"/>
    </row>
    <row r="22" spans="1:2" ht="23.25" customHeight="1" x14ac:dyDescent="0.15">
      <c r="A22" s="244" t="s">
        <v>121</v>
      </c>
      <c r="B22" s="244"/>
    </row>
    <row r="23" spans="1:2" ht="62.25" customHeight="1" x14ac:dyDescent="0.15">
      <c r="A23" s="244" t="s">
        <v>123</v>
      </c>
      <c r="B23" s="244"/>
    </row>
    <row r="24" spans="1:2" ht="28.5" customHeight="1" x14ac:dyDescent="0.15">
      <c r="A24" s="244" t="s">
        <v>122</v>
      </c>
      <c r="B24" s="244"/>
    </row>
  </sheetData>
  <mergeCells count="5">
    <mergeCell ref="A24:B24"/>
    <mergeCell ref="A20:B20"/>
    <mergeCell ref="A21:B21"/>
    <mergeCell ref="A22:B22"/>
    <mergeCell ref="A23:B23"/>
  </mergeCells>
  <phoneticPr fontId="2"/>
  <pageMargins left="0.78740157480314965" right="0.39370078740157483" top="0.39370078740157483" bottom="0.39370078740157483" header="0.19685039370078741" footer="0.1968503937007874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48E5A-49CC-4082-BAF1-38B7B0CF41D7}">
  <sheetPr>
    <tabColor rgb="FFFF99CC"/>
    <pageSetUpPr autoPageBreaks="0"/>
  </sheetPr>
  <dimension ref="A1:Q30"/>
  <sheetViews>
    <sheetView showGridLines="0" showZeros="0" topLeftCell="A14" zoomScaleNormal="100" zoomScaleSheetLayoutView="100" workbookViewId="0">
      <selection activeCell="Q21" sqref="A1:XFD1048576"/>
    </sheetView>
  </sheetViews>
  <sheetFormatPr defaultRowHeight="14.25" x14ac:dyDescent="0.15"/>
  <cols>
    <col min="1" max="1" width="1.625" style="7" customWidth="1"/>
    <col min="2" max="2" width="13.125" style="7" customWidth="1"/>
    <col min="3" max="14" width="5.625" style="7" customWidth="1"/>
    <col min="15" max="15" width="1.625" style="7" customWidth="1"/>
    <col min="16" max="16" width="9" style="7" customWidth="1"/>
    <col min="17" max="16384" width="9" style="7"/>
  </cols>
  <sheetData>
    <row r="1" spans="1:15" ht="22.5" customHeight="1" x14ac:dyDescent="0.15">
      <c r="A1" s="6" t="s">
        <v>261</v>
      </c>
      <c r="B1" s="6"/>
      <c r="C1" s="6"/>
      <c r="D1" s="6"/>
      <c r="E1" s="6"/>
      <c r="F1" s="6"/>
      <c r="G1" s="6"/>
      <c r="H1" s="6"/>
      <c r="I1" s="6"/>
      <c r="J1" s="6"/>
      <c r="K1" s="6"/>
      <c r="L1" s="6"/>
      <c r="M1" s="6"/>
      <c r="N1" s="6"/>
      <c r="O1" s="6"/>
    </row>
    <row r="2" spans="1:15" ht="16.5" customHeight="1" x14ac:dyDescent="0.15">
      <c r="A2" s="8"/>
      <c r="B2" s="8"/>
      <c r="C2" s="8"/>
      <c r="D2" s="8"/>
      <c r="E2" s="8"/>
      <c r="F2" s="8"/>
      <c r="G2" s="8"/>
      <c r="H2" s="8"/>
      <c r="I2" s="8"/>
      <c r="J2" s="8"/>
      <c r="K2" s="8"/>
      <c r="L2" s="8"/>
      <c r="M2" s="8"/>
      <c r="N2" s="8"/>
      <c r="O2" s="8"/>
    </row>
    <row r="3" spans="1:15" x14ac:dyDescent="0.15">
      <c r="A3" s="9"/>
      <c r="B3" s="10"/>
      <c r="C3" s="10"/>
      <c r="D3" s="9"/>
      <c r="E3" s="9"/>
      <c r="F3" s="9"/>
      <c r="G3" s="9"/>
      <c r="H3" s="9"/>
      <c r="I3" s="9"/>
      <c r="J3" s="9"/>
      <c r="K3" s="9"/>
      <c r="L3" s="9"/>
      <c r="M3" s="9"/>
      <c r="N3" s="9"/>
      <c r="O3" s="9"/>
    </row>
    <row r="4" spans="1:15" x14ac:dyDescent="0.15">
      <c r="A4" s="9"/>
      <c r="B4" s="9"/>
      <c r="C4" s="9"/>
      <c r="D4" s="9"/>
      <c r="E4" s="9"/>
      <c r="F4" s="9"/>
      <c r="G4" s="9"/>
      <c r="H4" s="9"/>
      <c r="I4" s="9"/>
      <c r="J4" s="9"/>
      <c r="K4" s="11">
        <f ca="1">NOW()</f>
        <v>45771.703120833336</v>
      </c>
      <c r="L4" s="11"/>
      <c r="M4" s="11"/>
      <c r="N4" s="11"/>
      <c r="O4" s="11"/>
    </row>
    <row r="5" spans="1:15" x14ac:dyDescent="0.15">
      <c r="A5" s="9"/>
      <c r="B5" s="10"/>
      <c r="C5" s="10"/>
      <c r="D5" s="9"/>
      <c r="E5" s="9"/>
      <c r="F5" s="9"/>
      <c r="G5" s="9"/>
      <c r="H5" s="9"/>
      <c r="I5" s="9"/>
      <c r="J5" s="9"/>
      <c r="K5" s="9"/>
      <c r="L5" s="9"/>
      <c r="M5" s="9"/>
      <c r="N5" s="9"/>
      <c r="O5" s="9"/>
    </row>
    <row r="6" spans="1:15" x14ac:dyDescent="0.15">
      <c r="A6" s="12" t="s">
        <v>2</v>
      </c>
      <c r="B6" s="12"/>
      <c r="C6" s="12"/>
      <c r="D6" s="13"/>
      <c r="E6" s="13"/>
      <c r="F6" s="13"/>
      <c r="G6" s="9"/>
      <c r="H6" s="9"/>
      <c r="I6" s="9"/>
      <c r="J6" s="9"/>
      <c r="K6" s="9"/>
      <c r="L6" s="9"/>
      <c r="M6" s="9"/>
      <c r="N6" s="9"/>
      <c r="O6" s="9"/>
    </row>
    <row r="7" spans="1:15" x14ac:dyDescent="0.15">
      <c r="A7" s="9"/>
      <c r="B7" s="10"/>
      <c r="C7" s="10"/>
      <c r="D7" s="9"/>
      <c r="E7" s="9"/>
      <c r="F7" s="9"/>
      <c r="G7" s="9"/>
      <c r="H7" s="9"/>
      <c r="I7" s="9"/>
      <c r="J7" s="9"/>
      <c r="K7" s="9"/>
      <c r="L7" s="9"/>
      <c r="M7" s="9"/>
      <c r="N7" s="9"/>
      <c r="O7" s="9"/>
    </row>
    <row r="8" spans="1:15" ht="32.25" customHeight="1" x14ac:dyDescent="0.15">
      <c r="A8" s="9"/>
      <c r="B8" s="10"/>
      <c r="C8" s="10"/>
      <c r="D8" s="9"/>
      <c r="E8" s="9"/>
      <c r="F8" s="12" t="s">
        <v>3</v>
      </c>
      <c r="G8" s="12"/>
      <c r="H8" s="12"/>
      <c r="I8" s="43" t="str">
        <f>入力シート!$C$10</f>
        <v>千葉県旭市●●****番地*</v>
      </c>
      <c r="J8" s="43"/>
      <c r="K8" s="43"/>
      <c r="L8" s="43"/>
      <c r="M8" s="43"/>
      <c r="N8" s="43"/>
      <c r="O8" s="16"/>
    </row>
    <row r="9" spans="1:15" ht="32.25" customHeight="1" x14ac:dyDescent="0.15">
      <c r="A9" s="9"/>
      <c r="B9" s="9"/>
      <c r="C9" s="9"/>
      <c r="D9" s="9"/>
      <c r="E9" s="9"/>
      <c r="F9" s="12" t="s">
        <v>18</v>
      </c>
      <c r="G9" s="12"/>
      <c r="H9" s="12"/>
      <c r="I9" s="43" t="str">
        <f>入力シート!$C$11</f>
        <v xml:space="preserve">株式会社●●●●●商事 </v>
      </c>
      <c r="J9" s="43"/>
      <c r="K9" s="43"/>
      <c r="L9" s="43"/>
      <c r="M9" s="43"/>
      <c r="N9" s="43"/>
      <c r="O9" s="16"/>
    </row>
    <row r="10" spans="1:15" ht="32.25" customHeight="1" x14ac:dyDescent="0.15">
      <c r="A10" s="9"/>
      <c r="B10" s="17"/>
      <c r="C10" s="17"/>
      <c r="D10" s="9"/>
      <c r="E10" s="9"/>
      <c r="F10" s="12" t="s">
        <v>63</v>
      </c>
      <c r="G10" s="12"/>
      <c r="H10" s="12"/>
      <c r="I10" s="43" t="str">
        <f>入力シート!$C$12</f>
        <v>代表取締役　山田太郎</v>
      </c>
      <c r="J10" s="43"/>
      <c r="K10" s="43"/>
      <c r="L10" s="43"/>
      <c r="M10" s="43"/>
      <c r="N10" s="43"/>
      <c r="O10" s="16"/>
    </row>
    <row r="11" spans="1:15" x14ac:dyDescent="0.15">
      <c r="A11" s="9"/>
      <c r="B11" s="17"/>
      <c r="C11" s="17"/>
      <c r="D11" s="9"/>
      <c r="E11" s="9"/>
      <c r="F11" s="9"/>
      <c r="G11" s="9"/>
      <c r="H11" s="9"/>
      <c r="I11" s="9"/>
      <c r="J11" s="9"/>
      <c r="K11" s="9"/>
      <c r="L11" s="9"/>
      <c r="M11" s="9"/>
      <c r="N11" s="9"/>
      <c r="O11" s="17"/>
    </row>
    <row r="12" spans="1:15" ht="17.25" customHeight="1" x14ac:dyDescent="0.15">
      <c r="A12" s="9"/>
      <c r="B12" s="17"/>
      <c r="C12" s="17"/>
      <c r="D12" s="9"/>
      <c r="E12" s="9"/>
      <c r="F12" s="9"/>
      <c r="G12" s="9"/>
      <c r="H12" s="9"/>
      <c r="I12" s="9"/>
      <c r="J12" s="9"/>
      <c r="K12" s="9"/>
      <c r="L12" s="9"/>
      <c r="M12" s="9"/>
      <c r="N12" s="9"/>
      <c r="O12" s="17"/>
    </row>
    <row r="13" spans="1:15" ht="17.25" customHeight="1" x14ac:dyDescent="0.15">
      <c r="A13" s="9"/>
      <c r="B13" s="17"/>
      <c r="C13" s="17"/>
      <c r="D13" s="9"/>
      <c r="E13" s="9"/>
      <c r="F13" s="9"/>
      <c r="G13" s="9"/>
      <c r="H13" s="9"/>
      <c r="I13" s="9"/>
      <c r="J13" s="9"/>
      <c r="K13" s="9"/>
      <c r="L13" s="9"/>
      <c r="M13" s="9"/>
      <c r="N13" s="9"/>
      <c r="O13" s="9"/>
    </row>
    <row r="14" spans="1:15" ht="17.25" customHeight="1" x14ac:dyDescent="0.15">
      <c r="A14" s="44"/>
      <c r="B14" s="45" t="s">
        <v>265</v>
      </c>
      <c r="C14" s="45"/>
      <c r="D14" s="45"/>
      <c r="E14" s="45"/>
      <c r="F14" s="45"/>
      <c r="G14" s="45"/>
      <c r="H14" s="45"/>
      <c r="I14" s="45"/>
      <c r="J14" s="45"/>
      <c r="K14" s="45"/>
      <c r="L14" s="45"/>
      <c r="M14" s="45"/>
      <c r="N14" s="45"/>
      <c r="O14" s="44"/>
    </row>
    <row r="15" spans="1:15" ht="17.25" customHeight="1" x14ac:dyDescent="0.15">
      <c r="A15" s="9"/>
      <c r="B15" s="10"/>
      <c r="C15" s="10"/>
      <c r="D15" s="9"/>
      <c r="E15" s="9"/>
      <c r="F15" s="9"/>
      <c r="G15" s="9"/>
      <c r="H15" s="9"/>
      <c r="I15" s="9"/>
      <c r="J15" s="9"/>
      <c r="K15" s="9"/>
      <c r="L15" s="9"/>
      <c r="M15" s="9"/>
      <c r="N15" s="9"/>
      <c r="O15" s="9"/>
    </row>
    <row r="16" spans="1:15" x14ac:dyDescent="0.15">
      <c r="A16" s="9"/>
      <c r="B16" s="8" t="s">
        <v>0</v>
      </c>
      <c r="C16" s="8"/>
      <c r="D16" s="8"/>
      <c r="E16" s="8"/>
      <c r="F16" s="8"/>
      <c r="G16" s="8"/>
      <c r="H16" s="8"/>
      <c r="I16" s="8"/>
      <c r="J16" s="8"/>
      <c r="K16" s="8"/>
      <c r="L16" s="8"/>
      <c r="M16" s="8"/>
      <c r="N16" s="8"/>
      <c r="O16" s="8"/>
    </row>
    <row r="17" spans="1:17" ht="17.25" customHeight="1" x14ac:dyDescent="0.15">
      <c r="A17" s="9"/>
      <c r="B17" s="9"/>
      <c r="C17" s="9"/>
      <c r="D17" s="9"/>
      <c r="E17" s="9"/>
      <c r="F17" s="9"/>
      <c r="G17" s="9"/>
      <c r="H17" s="9"/>
      <c r="I17" s="9"/>
      <c r="J17" s="9"/>
      <c r="K17" s="9"/>
      <c r="L17" s="9"/>
      <c r="M17" s="9"/>
      <c r="N17" s="9"/>
      <c r="O17" s="9"/>
    </row>
    <row r="18" spans="1:17" ht="44.25" customHeight="1" x14ac:dyDescent="0.15">
      <c r="A18" s="9"/>
      <c r="B18" s="46" t="s">
        <v>207</v>
      </c>
      <c r="C18" s="46"/>
      <c r="D18" s="46"/>
      <c r="E18" s="47" t="str">
        <f>入力シート!$C$16</f>
        <v>●●●●●業務委託</v>
      </c>
      <c r="F18" s="47"/>
      <c r="G18" s="47"/>
      <c r="H18" s="47"/>
      <c r="I18" s="47"/>
      <c r="J18" s="47"/>
      <c r="K18" s="47"/>
      <c r="L18" s="47"/>
      <c r="M18" s="47"/>
      <c r="N18" s="47"/>
      <c r="O18" s="9"/>
    </row>
    <row r="19" spans="1:17" ht="44.25" customHeight="1" x14ac:dyDescent="0.15">
      <c r="A19" s="9"/>
      <c r="B19" s="46" t="s">
        <v>262</v>
      </c>
      <c r="C19" s="46"/>
      <c r="D19" s="46"/>
      <c r="E19" s="48" t="str">
        <f>入力シート!$C$17</f>
        <v>旭市●●●●●</v>
      </c>
      <c r="F19" s="48"/>
      <c r="G19" s="48"/>
      <c r="H19" s="48"/>
      <c r="I19" s="48"/>
      <c r="J19" s="48"/>
      <c r="K19" s="48"/>
      <c r="L19" s="48"/>
      <c r="M19" s="48"/>
      <c r="N19" s="48"/>
      <c r="O19" s="9"/>
    </row>
    <row r="20" spans="1:17" ht="30" customHeight="1" x14ac:dyDescent="0.15">
      <c r="A20" s="9"/>
      <c r="B20" s="49" t="s">
        <v>267</v>
      </c>
      <c r="C20" s="49"/>
      <c r="D20" s="49"/>
      <c r="E20" s="49"/>
      <c r="F20" s="49"/>
      <c r="G20" s="49"/>
      <c r="H20" s="49"/>
      <c r="I20" s="49"/>
      <c r="J20" s="49"/>
      <c r="K20" s="49"/>
      <c r="L20" s="49"/>
      <c r="M20" s="49"/>
      <c r="N20" s="49"/>
      <c r="O20" s="9"/>
    </row>
    <row r="21" spans="1:17" ht="24" customHeight="1" x14ac:dyDescent="0.15">
      <c r="A21" s="9"/>
      <c r="B21" s="50" t="str">
        <f>IF(C21=入力シート!$C$20,"■","□")</f>
        <v>□</v>
      </c>
      <c r="C21" s="49" t="s">
        <v>263</v>
      </c>
      <c r="D21" s="49"/>
      <c r="E21" s="49"/>
      <c r="F21" s="49"/>
      <c r="G21" s="49"/>
      <c r="H21" s="49"/>
      <c r="I21" s="49"/>
      <c r="J21" s="49"/>
      <c r="K21" s="49"/>
      <c r="L21" s="49"/>
      <c r="M21" s="49"/>
      <c r="N21" s="49"/>
      <c r="O21" s="9"/>
      <c r="Q21" s="2"/>
    </row>
    <row r="22" spans="1:17" ht="24" customHeight="1" x14ac:dyDescent="0.15">
      <c r="A22" s="9"/>
      <c r="B22" s="50" t="str">
        <f>IF(C22=入力シート!$C$20,"■","□")</f>
        <v>□</v>
      </c>
      <c r="C22" s="49" t="s">
        <v>266</v>
      </c>
      <c r="D22" s="49"/>
      <c r="E22" s="49"/>
      <c r="F22" s="49"/>
      <c r="G22" s="49"/>
      <c r="H22" s="49"/>
      <c r="I22" s="49"/>
      <c r="J22" s="49"/>
      <c r="K22" s="49"/>
      <c r="L22" s="49"/>
      <c r="M22" s="49"/>
      <c r="N22" s="49"/>
      <c r="O22" s="9"/>
    </row>
    <row r="23" spans="1:17" ht="24" customHeight="1" x14ac:dyDescent="0.15">
      <c r="A23" s="9"/>
      <c r="B23" s="50"/>
      <c r="C23" s="49" t="s">
        <v>264</v>
      </c>
      <c r="D23" s="49"/>
      <c r="E23" s="49"/>
      <c r="F23" s="49"/>
      <c r="G23" s="49"/>
      <c r="H23" s="49"/>
      <c r="I23" s="49"/>
      <c r="J23" s="49"/>
      <c r="K23" s="49"/>
      <c r="L23" s="49"/>
      <c r="M23" s="49"/>
      <c r="N23" s="49"/>
      <c r="O23" s="9"/>
    </row>
    <row r="24" spans="1:17" ht="18" customHeight="1" x14ac:dyDescent="0.15">
      <c r="A24" s="16"/>
      <c r="B24" s="16"/>
      <c r="C24" s="51"/>
      <c r="D24" s="51"/>
      <c r="E24" s="51"/>
      <c r="F24" s="51"/>
      <c r="G24" s="51"/>
      <c r="H24" s="51"/>
      <c r="I24" s="51"/>
      <c r="J24" s="51"/>
      <c r="K24" s="51"/>
      <c r="L24" s="51"/>
      <c r="M24" s="51"/>
      <c r="N24" s="51"/>
      <c r="O24" s="16"/>
    </row>
    <row r="25" spans="1:17" ht="27" customHeight="1" x14ac:dyDescent="0.15">
      <c r="A25" s="16"/>
      <c r="B25" s="52" t="s">
        <v>217</v>
      </c>
      <c r="C25" s="52"/>
      <c r="D25" s="52"/>
      <c r="E25" s="47" t="str">
        <f>入力シート!C13</f>
        <v>●●部●●課　鈴木花子</v>
      </c>
      <c r="F25" s="47"/>
      <c r="G25" s="47"/>
      <c r="H25" s="47"/>
      <c r="I25" s="47"/>
      <c r="J25" s="47"/>
      <c r="K25" s="47"/>
      <c r="L25" s="47"/>
      <c r="M25" s="47"/>
      <c r="N25" s="47"/>
      <c r="O25" s="16"/>
    </row>
    <row r="26" spans="1:17" ht="27" customHeight="1" x14ac:dyDescent="0.15">
      <c r="A26" s="16"/>
      <c r="B26" s="52" t="s">
        <v>135</v>
      </c>
      <c r="C26" s="52"/>
      <c r="D26" s="52"/>
      <c r="E26" s="47" t="str">
        <f>入力シート!C14</f>
        <v>0123-45-6789</v>
      </c>
      <c r="F26" s="47"/>
      <c r="G26" s="47"/>
      <c r="H26" s="47"/>
      <c r="I26" s="47"/>
      <c r="J26" s="47"/>
      <c r="K26" s="47"/>
      <c r="L26" s="47"/>
      <c r="M26" s="47"/>
      <c r="N26" s="47"/>
      <c r="O26" s="16"/>
    </row>
    <row r="27" spans="1:17" ht="15" customHeight="1" x14ac:dyDescent="0.15">
      <c r="A27" s="16"/>
      <c r="B27" s="9"/>
      <c r="C27" s="16"/>
      <c r="D27" s="16"/>
      <c r="E27" s="16"/>
      <c r="F27" s="16"/>
      <c r="G27" s="16"/>
      <c r="H27" s="16"/>
      <c r="I27" s="16"/>
      <c r="J27" s="16"/>
      <c r="K27" s="16"/>
      <c r="L27" s="16"/>
      <c r="M27" s="16"/>
      <c r="N27" s="16"/>
      <c r="O27" s="16"/>
    </row>
    <row r="28" spans="1:17" ht="32.25" customHeight="1" x14ac:dyDescent="0.15">
      <c r="A28" s="9"/>
      <c r="B28" s="40"/>
      <c r="C28" s="40"/>
      <c r="D28" s="40"/>
      <c r="E28" s="40"/>
      <c r="F28" s="40"/>
      <c r="G28" s="40"/>
      <c r="H28" s="40"/>
      <c r="I28" s="40"/>
      <c r="J28" s="40"/>
      <c r="K28" s="40"/>
      <c r="L28" s="40"/>
      <c r="M28" s="40"/>
      <c r="N28" s="40"/>
      <c r="O28" s="9"/>
    </row>
    <row r="29" spans="1:17" x14ac:dyDescent="0.15">
      <c r="A29" s="9"/>
      <c r="B29" s="9"/>
      <c r="C29" s="9"/>
      <c r="D29" s="9"/>
      <c r="E29" s="9"/>
      <c r="F29" s="9"/>
      <c r="G29" s="9"/>
      <c r="H29" s="9"/>
      <c r="I29" s="9"/>
      <c r="J29" s="9"/>
      <c r="K29" s="9"/>
      <c r="L29" s="9"/>
      <c r="M29" s="9"/>
      <c r="N29" s="9"/>
      <c r="O29" s="9"/>
    </row>
    <row r="30" spans="1:17" x14ac:dyDescent="0.15">
      <c r="A30" s="9"/>
      <c r="B30" s="9"/>
      <c r="C30" s="9"/>
      <c r="D30" s="9"/>
      <c r="E30" s="9"/>
      <c r="F30" s="9"/>
      <c r="G30" s="9"/>
      <c r="H30" s="9"/>
      <c r="I30" s="9"/>
      <c r="J30" s="9"/>
      <c r="K30" s="9"/>
      <c r="L30" s="9"/>
      <c r="M30" s="9"/>
      <c r="N30" s="9"/>
      <c r="O30" s="9"/>
    </row>
  </sheetData>
  <sheetProtection sheet="1" objects="1" scenarios="1"/>
  <mergeCells count="25">
    <mergeCell ref="B26:D26"/>
    <mergeCell ref="E26:N26"/>
    <mergeCell ref="B28:N28"/>
    <mergeCell ref="C23:N23"/>
    <mergeCell ref="C22:N22"/>
    <mergeCell ref="B25:D25"/>
    <mergeCell ref="E25:N25"/>
    <mergeCell ref="C21:N21"/>
    <mergeCell ref="F9:H9"/>
    <mergeCell ref="I9:N9"/>
    <mergeCell ref="F10:H10"/>
    <mergeCell ref="I10:N10"/>
    <mergeCell ref="B14:N14"/>
    <mergeCell ref="B16:O16"/>
    <mergeCell ref="B18:D18"/>
    <mergeCell ref="E18:N18"/>
    <mergeCell ref="B19:D19"/>
    <mergeCell ref="E19:N19"/>
    <mergeCell ref="B20:N20"/>
    <mergeCell ref="A1:O1"/>
    <mergeCell ref="A2:O2"/>
    <mergeCell ref="K4:O4"/>
    <mergeCell ref="A6:C6"/>
    <mergeCell ref="F8:H8"/>
    <mergeCell ref="I8:N8"/>
  </mergeCells>
  <phoneticPr fontId="2"/>
  <printOptions horizontalCentered="1"/>
  <pageMargins left="0.78740157480314965" right="0.78740157480314965" top="0.98425196850393704" bottom="0.39370078740157483" header="0.39370078740157483"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Q90"/>
  <sheetViews>
    <sheetView showGridLines="0" showZeros="0" zoomScaleNormal="100" workbookViewId="0">
      <selection activeCell="Q21" sqref="A1:XFD1048576"/>
    </sheetView>
  </sheetViews>
  <sheetFormatPr defaultRowHeight="13.5" x14ac:dyDescent="0.15"/>
  <cols>
    <col min="1" max="1" width="1.625" style="2" customWidth="1"/>
    <col min="2" max="6" width="9" style="2"/>
    <col min="7" max="7" width="38.25" style="2" customWidth="1"/>
    <col min="8" max="8" width="1.625" style="2" customWidth="1"/>
    <col min="9" max="16384" width="9" style="2"/>
  </cols>
  <sheetData>
    <row r="1" spans="1:9" s="7" customFormat="1" ht="22.5" customHeight="1" x14ac:dyDescent="0.15">
      <c r="A1" s="6" t="s">
        <v>96</v>
      </c>
      <c r="B1" s="6"/>
      <c r="C1" s="6"/>
      <c r="D1" s="6"/>
      <c r="E1" s="6"/>
      <c r="F1" s="6"/>
      <c r="G1" s="6"/>
      <c r="H1" s="6"/>
      <c r="I1" s="33"/>
    </row>
    <row r="2" spans="1:9" s="7" customFormat="1" ht="14.25" x14ac:dyDescent="0.15">
      <c r="A2" s="8" t="s">
        <v>97</v>
      </c>
      <c r="B2" s="8"/>
      <c r="C2" s="8"/>
      <c r="D2" s="8"/>
      <c r="E2" s="8"/>
      <c r="F2" s="8"/>
      <c r="G2" s="8"/>
      <c r="H2" s="8"/>
      <c r="I2" s="34"/>
    </row>
    <row r="3" spans="1:9" s="7" customFormat="1" ht="14.25" x14ac:dyDescent="0.15">
      <c r="A3" s="10"/>
      <c r="B3" s="9"/>
      <c r="C3" s="9"/>
      <c r="D3" s="9"/>
      <c r="E3" s="9"/>
      <c r="F3" s="9"/>
      <c r="G3" s="9"/>
      <c r="H3" s="9"/>
    </row>
    <row r="4" spans="1:9" s="7" customFormat="1" ht="14.25" x14ac:dyDescent="0.15">
      <c r="A4" s="10"/>
      <c r="B4" s="9"/>
      <c r="C4" s="9"/>
      <c r="D4" s="9"/>
      <c r="E4" s="9"/>
      <c r="F4" s="9"/>
      <c r="G4" s="9"/>
      <c r="H4" s="9"/>
    </row>
    <row r="5" spans="1:9" s="7" customFormat="1" ht="14.25" x14ac:dyDescent="0.15">
      <c r="A5" s="10"/>
      <c r="B5" s="9"/>
      <c r="C5" s="9"/>
      <c r="D5" s="9"/>
      <c r="E5" s="9"/>
      <c r="F5" s="9"/>
      <c r="G5" s="9"/>
      <c r="H5" s="9"/>
    </row>
    <row r="6" spans="1:9" s="7" customFormat="1" ht="31.5" customHeight="1" x14ac:dyDescent="0.15">
      <c r="A6" s="16"/>
      <c r="B6" s="35" t="s">
        <v>205</v>
      </c>
      <c r="C6" s="35"/>
      <c r="D6" s="29" t="str">
        <f>入力シート!$C$16</f>
        <v>●●●●●業務委託</v>
      </c>
      <c r="E6" s="29"/>
      <c r="F6" s="29"/>
      <c r="G6" s="29"/>
      <c r="H6" s="36"/>
    </row>
    <row r="7" spans="1:9" s="7" customFormat="1" ht="14.25" x14ac:dyDescent="0.15">
      <c r="A7" s="10"/>
      <c r="B7" s="9"/>
      <c r="C7" s="9"/>
      <c r="D7" s="9"/>
      <c r="E7" s="9"/>
      <c r="F7" s="9"/>
      <c r="G7" s="9"/>
      <c r="H7" s="9"/>
    </row>
    <row r="8" spans="1:9" s="7" customFormat="1" ht="14.25" x14ac:dyDescent="0.15">
      <c r="A8" s="10"/>
      <c r="B8" s="9"/>
      <c r="C8" s="9"/>
      <c r="D8" s="9"/>
      <c r="E8" s="9"/>
      <c r="F8" s="9"/>
      <c r="G8" s="9"/>
      <c r="H8" s="9"/>
    </row>
    <row r="9" spans="1:9" s="7" customFormat="1" ht="14.25" x14ac:dyDescent="0.15">
      <c r="A9" s="30" t="s">
        <v>98</v>
      </c>
      <c r="B9" s="30"/>
      <c r="C9" s="30"/>
      <c r="D9" s="30"/>
      <c r="E9" s="30"/>
      <c r="F9" s="30"/>
      <c r="G9" s="30"/>
      <c r="H9" s="30"/>
    </row>
    <row r="10" spans="1:9" s="7" customFormat="1" ht="14.25" x14ac:dyDescent="0.15">
      <c r="A10" s="10"/>
      <c r="B10" s="9"/>
      <c r="C10" s="9"/>
      <c r="D10" s="9"/>
      <c r="E10" s="9"/>
      <c r="F10" s="9"/>
      <c r="G10" s="9"/>
      <c r="H10" s="9"/>
    </row>
    <row r="11" spans="1:9" s="7" customFormat="1" ht="14.25" x14ac:dyDescent="0.15">
      <c r="A11" s="10"/>
      <c r="B11" s="9"/>
      <c r="C11" s="9"/>
      <c r="D11" s="9"/>
      <c r="E11" s="9"/>
      <c r="F11" s="9"/>
      <c r="G11" s="9"/>
      <c r="H11" s="9"/>
    </row>
    <row r="12" spans="1:9" s="7" customFormat="1" ht="14.25" x14ac:dyDescent="0.15">
      <c r="A12" s="8" t="s">
        <v>43</v>
      </c>
      <c r="B12" s="8"/>
      <c r="C12" s="8"/>
      <c r="D12" s="8"/>
      <c r="E12" s="9"/>
      <c r="F12" s="9"/>
      <c r="G12" s="9"/>
      <c r="H12" s="9"/>
    </row>
    <row r="13" spans="1:9" s="7" customFormat="1" ht="14.25" x14ac:dyDescent="0.15">
      <c r="A13" s="10"/>
      <c r="B13" s="9"/>
      <c r="C13" s="9"/>
      <c r="D13" s="9"/>
      <c r="E13" s="9"/>
      <c r="F13" s="9"/>
      <c r="G13" s="9"/>
      <c r="H13" s="9"/>
    </row>
    <row r="14" spans="1:9" s="7" customFormat="1" ht="14.25" x14ac:dyDescent="0.15">
      <c r="A14" s="10"/>
      <c r="B14" s="9"/>
      <c r="C14" s="9"/>
      <c r="D14" s="9"/>
      <c r="E14" s="9"/>
      <c r="F14" s="9"/>
      <c r="G14" s="9"/>
      <c r="H14" s="9"/>
    </row>
    <row r="15" spans="1:9" s="7" customFormat="1" ht="14.25" x14ac:dyDescent="0.15">
      <c r="A15" s="12" t="s">
        <v>31</v>
      </c>
      <c r="B15" s="12"/>
      <c r="C15" s="12"/>
      <c r="D15" s="9"/>
      <c r="E15" s="9"/>
      <c r="F15" s="9"/>
      <c r="G15" s="9"/>
      <c r="H15" s="9"/>
    </row>
    <row r="16" spans="1:9" s="7" customFormat="1" ht="14.25" x14ac:dyDescent="0.15">
      <c r="A16" s="10"/>
      <c r="B16" s="9"/>
      <c r="C16" s="9"/>
      <c r="D16" s="9"/>
      <c r="E16" s="9"/>
      <c r="F16" s="9"/>
      <c r="G16" s="9"/>
      <c r="H16" s="9"/>
    </row>
    <row r="17" spans="1:17" s="7" customFormat="1" ht="14.25" x14ac:dyDescent="0.15">
      <c r="A17" s="10"/>
      <c r="B17" s="9"/>
      <c r="C17" s="9"/>
      <c r="D17" s="9"/>
      <c r="E17" s="9"/>
      <c r="F17" s="9"/>
      <c r="G17" s="9"/>
      <c r="H17" s="9"/>
    </row>
    <row r="18" spans="1:17" s="7" customFormat="1" ht="31.5" customHeight="1" x14ac:dyDescent="0.15">
      <c r="A18" s="10"/>
      <c r="B18" s="9"/>
      <c r="C18" s="9"/>
      <c r="D18" s="9"/>
      <c r="E18" s="12" t="s">
        <v>3</v>
      </c>
      <c r="F18" s="12"/>
      <c r="G18" s="37" t="str">
        <f>入力シート!$C$10</f>
        <v>千葉県旭市●●****番地*</v>
      </c>
      <c r="H18" s="9"/>
    </row>
    <row r="19" spans="1:17" s="7" customFormat="1" ht="31.5" customHeight="1" x14ac:dyDescent="0.15">
      <c r="A19" s="17" t="s">
        <v>44</v>
      </c>
      <c r="B19" s="9"/>
      <c r="C19" s="9"/>
      <c r="D19" s="9"/>
      <c r="E19" s="12" t="s">
        <v>18</v>
      </c>
      <c r="F19" s="12"/>
      <c r="G19" s="37" t="str">
        <f>入力シート!$C$11</f>
        <v xml:space="preserve">株式会社●●●●●商事 </v>
      </c>
      <c r="H19" s="9"/>
    </row>
    <row r="20" spans="1:17" s="7" customFormat="1" ht="31.5" customHeight="1" x14ac:dyDescent="0.15">
      <c r="A20" s="17" t="s">
        <v>45</v>
      </c>
      <c r="B20" s="9"/>
      <c r="C20" s="9"/>
      <c r="D20" s="9"/>
      <c r="E20" s="12" t="s">
        <v>63</v>
      </c>
      <c r="F20" s="12"/>
      <c r="G20" s="37" t="str">
        <f>入力シート!$C$12</f>
        <v>代表取締役　山田太郎</v>
      </c>
      <c r="H20" s="9"/>
    </row>
    <row r="21" spans="1:17" s="7" customFormat="1" ht="14.25" x14ac:dyDescent="0.15">
      <c r="A21" s="17" t="s">
        <v>46</v>
      </c>
      <c r="B21" s="9"/>
      <c r="C21" s="9"/>
      <c r="D21" s="9"/>
      <c r="E21" s="9"/>
      <c r="F21" s="9"/>
      <c r="G21" s="9"/>
      <c r="H21" s="9"/>
      <c r="Q21" s="2"/>
    </row>
    <row r="22" spans="1:17" s="7" customFormat="1" ht="14.25" x14ac:dyDescent="0.15">
      <c r="A22" s="10"/>
      <c r="B22" s="9"/>
      <c r="C22" s="9"/>
      <c r="D22" s="9"/>
      <c r="E22" s="9"/>
      <c r="F22" s="9"/>
      <c r="G22" s="9"/>
      <c r="H22" s="9"/>
    </row>
    <row r="23" spans="1:17" s="7" customFormat="1" ht="14.25" x14ac:dyDescent="0.15">
      <c r="A23" s="9"/>
      <c r="B23" s="10" t="s">
        <v>47</v>
      </c>
      <c r="C23" s="9"/>
      <c r="D23" s="9"/>
      <c r="E23" s="9"/>
      <c r="F23" s="9"/>
      <c r="G23" s="9"/>
      <c r="H23" s="9"/>
    </row>
    <row r="24" spans="1:17" s="7" customFormat="1" ht="14.25" x14ac:dyDescent="0.15">
      <c r="A24" s="9"/>
      <c r="B24" s="38" t="s">
        <v>200</v>
      </c>
      <c r="C24" s="38"/>
      <c r="D24" s="38"/>
      <c r="E24" s="38"/>
      <c r="F24" s="38"/>
      <c r="G24" s="38"/>
      <c r="H24" s="9"/>
    </row>
    <row r="25" spans="1:17" s="7" customFormat="1" ht="14.25" x14ac:dyDescent="0.15">
      <c r="A25" s="9"/>
      <c r="B25" s="38" t="s">
        <v>99</v>
      </c>
      <c r="C25" s="38"/>
      <c r="D25" s="38"/>
      <c r="E25" s="38"/>
      <c r="F25" s="38"/>
      <c r="G25" s="38"/>
      <c r="H25" s="9"/>
    </row>
    <row r="26" spans="1:17" s="7" customFormat="1" ht="14.25" x14ac:dyDescent="0.15">
      <c r="A26" s="39"/>
      <c r="B26" s="39"/>
      <c r="C26" s="39"/>
      <c r="D26" s="39"/>
      <c r="E26" s="39"/>
      <c r="F26" s="39"/>
      <c r="G26" s="39"/>
      <c r="H26" s="39"/>
    </row>
    <row r="27" spans="1:17" s="7" customFormat="1" ht="27" customHeight="1" x14ac:dyDescent="0.15">
      <c r="A27" s="8" t="s">
        <v>54</v>
      </c>
      <c r="B27" s="8"/>
      <c r="C27" s="9"/>
      <c r="D27" s="9"/>
      <c r="E27" s="9"/>
      <c r="F27" s="9"/>
      <c r="G27" s="9"/>
      <c r="H27" s="9"/>
    </row>
    <row r="28" spans="1:17" s="7" customFormat="1" ht="14.25" x14ac:dyDescent="0.15">
      <c r="A28" s="10"/>
      <c r="B28" s="9"/>
      <c r="C28" s="9"/>
      <c r="D28" s="9"/>
      <c r="E28" s="9"/>
      <c r="F28" s="9"/>
      <c r="G28" s="9"/>
      <c r="H28" s="9"/>
    </row>
    <row r="29" spans="1:17" s="7" customFormat="1" ht="14.25" x14ac:dyDescent="0.15">
      <c r="A29" s="8" t="s">
        <v>100</v>
      </c>
      <c r="B29" s="8"/>
      <c r="C29" s="8"/>
      <c r="D29" s="8"/>
      <c r="E29" s="8"/>
      <c r="F29" s="8"/>
      <c r="G29" s="8"/>
      <c r="H29" s="8"/>
    </row>
    <row r="30" spans="1:17" s="7" customFormat="1" ht="14.25" x14ac:dyDescent="0.15">
      <c r="A30" s="10"/>
      <c r="B30" s="9"/>
      <c r="C30" s="9"/>
      <c r="D30" s="9"/>
      <c r="E30" s="9"/>
      <c r="F30" s="9"/>
      <c r="G30" s="9"/>
      <c r="H30" s="9"/>
    </row>
    <row r="31" spans="1:17" s="7" customFormat="1" ht="39.75" customHeight="1" x14ac:dyDescent="0.15">
      <c r="A31" s="40" t="s">
        <v>55</v>
      </c>
      <c r="B31" s="40"/>
      <c r="C31" s="40"/>
      <c r="D31" s="40"/>
      <c r="E31" s="40"/>
      <c r="F31" s="40"/>
      <c r="G31" s="40"/>
      <c r="H31" s="40"/>
    </row>
    <row r="32" spans="1:17" s="7" customFormat="1" ht="39.75" customHeight="1" x14ac:dyDescent="0.15">
      <c r="A32" s="40" t="s">
        <v>56</v>
      </c>
      <c r="B32" s="40"/>
      <c r="C32" s="40"/>
      <c r="D32" s="40"/>
      <c r="E32" s="40"/>
      <c r="F32" s="40"/>
      <c r="G32" s="40"/>
      <c r="H32" s="40"/>
    </row>
    <row r="33" spans="1:8" s="7" customFormat="1" ht="27.75" customHeight="1" x14ac:dyDescent="0.15">
      <c r="A33" s="40" t="s">
        <v>51</v>
      </c>
      <c r="B33" s="40"/>
      <c r="C33" s="40"/>
      <c r="D33" s="40"/>
      <c r="E33" s="40"/>
      <c r="F33" s="40"/>
      <c r="G33" s="40"/>
      <c r="H33" s="40"/>
    </row>
    <row r="34" spans="1:8" s="7" customFormat="1" ht="27.75" customHeight="1" x14ac:dyDescent="0.15">
      <c r="A34" s="40" t="s">
        <v>52</v>
      </c>
      <c r="B34" s="40"/>
      <c r="C34" s="40"/>
      <c r="D34" s="40"/>
      <c r="E34" s="40"/>
      <c r="F34" s="40"/>
      <c r="G34" s="40"/>
      <c r="H34" s="40"/>
    </row>
    <row r="35" spans="1:8" s="7" customFormat="1" ht="27.75" customHeight="1" x14ac:dyDescent="0.15">
      <c r="A35" s="40" t="s">
        <v>53</v>
      </c>
      <c r="B35" s="40"/>
      <c r="C35" s="40"/>
      <c r="D35" s="40"/>
      <c r="E35" s="40"/>
      <c r="F35" s="40"/>
      <c r="G35" s="40"/>
      <c r="H35" s="40"/>
    </row>
    <row r="36" spans="1:8" s="7" customFormat="1" ht="33.75" customHeight="1" x14ac:dyDescent="0.15">
      <c r="A36" s="41"/>
      <c r="B36" s="41"/>
      <c r="C36" s="41"/>
      <c r="D36" s="41"/>
      <c r="E36" s="41"/>
      <c r="F36" s="41"/>
      <c r="G36" s="41"/>
      <c r="H36" s="41"/>
    </row>
    <row r="37" spans="1:8" s="7" customFormat="1" ht="14.25" x14ac:dyDescent="0.15">
      <c r="A37" s="9"/>
      <c r="B37" s="30" t="s">
        <v>47</v>
      </c>
      <c r="C37" s="30"/>
      <c r="D37" s="9"/>
      <c r="E37" s="9"/>
      <c r="F37" s="9"/>
      <c r="G37" s="9"/>
      <c r="H37" s="9"/>
    </row>
    <row r="38" spans="1:8" s="7" customFormat="1" ht="14.25" x14ac:dyDescent="0.15">
      <c r="A38" s="10"/>
      <c r="B38" s="30" t="s">
        <v>48</v>
      </c>
      <c r="C38" s="30"/>
      <c r="D38" s="30"/>
      <c r="E38" s="30"/>
      <c r="F38" s="30"/>
      <c r="G38" s="30"/>
      <c r="H38" s="9"/>
    </row>
    <row r="39" spans="1:8" s="7" customFormat="1" ht="14.25" x14ac:dyDescent="0.15">
      <c r="A39" s="9"/>
      <c r="B39" s="30" t="s">
        <v>101</v>
      </c>
      <c r="C39" s="30"/>
      <c r="D39" s="30"/>
      <c r="E39" s="30"/>
      <c r="F39" s="30"/>
      <c r="G39" s="30"/>
      <c r="H39" s="9"/>
    </row>
    <row r="40" spans="1:8" s="7" customFormat="1" ht="14.25" x14ac:dyDescent="0.15">
      <c r="A40" s="10"/>
      <c r="B40" s="30" t="s">
        <v>49</v>
      </c>
      <c r="C40" s="30"/>
      <c r="D40" s="30"/>
      <c r="E40" s="30"/>
      <c r="F40" s="30"/>
      <c r="G40" s="30"/>
      <c r="H40" s="9"/>
    </row>
    <row r="41" spans="1:8" s="7" customFormat="1" ht="14.25" x14ac:dyDescent="0.15">
      <c r="A41" s="10"/>
      <c r="B41" s="30" t="s">
        <v>50</v>
      </c>
      <c r="C41" s="30"/>
      <c r="D41" s="30"/>
      <c r="E41" s="30"/>
      <c r="F41" s="30"/>
      <c r="G41" s="30"/>
      <c r="H41" s="9"/>
    </row>
    <row r="42" spans="1:8" s="7" customFormat="1" ht="14.25" x14ac:dyDescent="0.15">
      <c r="A42" s="42"/>
    </row>
    <row r="43" spans="1:8" s="7" customFormat="1" ht="14.25" x14ac:dyDescent="0.15">
      <c r="A43" s="42"/>
    </row>
    <row r="44" spans="1:8" s="7" customFormat="1" ht="14.25" x14ac:dyDescent="0.15">
      <c r="A44" s="42"/>
    </row>
    <row r="45" spans="1:8" s="7" customFormat="1" ht="14.25" x14ac:dyDescent="0.15">
      <c r="A45" s="42"/>
    </row>
    <row r="46" spans="1:8" s="7" customFormat="1" ht="14.25" x14ac:dyDescent="0.15">
      <c r="A46" s="42"/>
    </row>
    <row r="47" spans="1:8" s="7" customFormat="1" ht="14.25" x14ac:dyDescent="0.15"/>
    <row r="48" spans="1:8" s="7" customFormat="1" ht="14.25" x14ac:dyDescent="0.15"/>
    <row r="49" s="7" customFormat="1" ht="14.25" x14ac:dyDescent="0.15"/>
    <row r="50" s="7" customFormat="1" ht="14.25" x14ac:dyDescent="0.15"/>
    <row r="51" s="7" customFormat="1" ht="14.25" x14ac:dyDescent="0.15"/>
    <row r="52" s="7" customFormat="1" ht="14.25" x14ac:dyDescent="0.15"/>
    <row r="53" s="7" customFormat="1" ht="14.25" x14ac:dyDescent="0.15"/>
    <row r="54" s="7" customFormat="1" ht="14.25" x14ac:dyDescent="0.15"/>
    <row r="55" s="7" customFormat="1" ht="14.25" x14ac:dyDescent="0.15"/>
    <row r="56" s="7" customFormat="1" ht="14.25" x14ac:dyDescent="0.15"/>
    <row r="57" s="7" customFormat="1" ht="14.25" x14ac:dyDescent="0.15"/>
    <row r="58" s="7" customFormat="1" ht="14.25" x14ac:dyDescent="0.15"/>
    <row r="59" s="7" customFormat="1" ht="14.25" x14ac:dyDescent="0.15"/>
    <row r="60" s="7" customFormat="1" ht="14.25" x14ac:dyDescent="0.15"/>
    <row r="61" s="7" customFormat="1" ht="14.25" x14ac:dyDescent="0.15"/>
    <row r="62" s="7" customFormat="1" ht="14.25" x14ac:dyDescent="0.15"/>
    <row r="63" s="7" customFormat="1" ht="14.25" x14ac:dyDescent="0.15"/>
    <row r="64" s="7" customFormat="1" ht="14.25" x14ac:dyDescent="0.15"/>
    <row r="65" s="7" customFormat="1" ht="14.25" x14ac:dyDescent="0.15"/>
    <row r="66" s="7" customFormat="1" ht="14.25" x14ac:dyDescent="0.15"/>
    <row r="67" s="7" customFormat="1" ht="14.25" x14ac:dyDescent="0.15"/>
    <row r="68" s="7" customFormat="1" ht="14.25" x14ac:dyDescent="0.15"/>
    <row r="69" s="7" customFormat="1" ht="14.25" x14ac:dyDescent="0.15"/>
    <row r="70" s="7" customFormat="1" ht="14.25" x14ac:dyDescent="0.15"/>
    <row r="71" s="7" customFormat="1" ht="14.25" x14ac:dyDescent="0.15"/>
    <row r="72" s="7" customFormat="1" ht="14.25" x14ac:dyDescent="0.15"/>
    <row r="73" s="7" customFormat="1" ht="14.25" x14ac:dyDescent="0.15"/>
    <row r="74" s="7" customFormat="1" ht="14.25" x14ac:dyDescent="0.15"/>
    <row r="75" s="7" customFormat="1" ht="14.25" x14ac:dyDescent="0.15"/>
    <row r="76" s="7" customFormat="1" ht="14.25" x14ac:dyDescent="0.15"/>
    <row r="77" s="7" customFormat="1" ht="14.25" x14ac:dyDescent="0.15"/>
    <row r="78" s="7" customFormat="1" ht="14.25" x14ac:dyDescent="0.15"/>
    <row r="79" s="7" customFormat="1" ht="14.25" x14ac:dyDescent="0.15"/>
    <row r="80" s="7" customFormat="1" ht="14.25" x14ac:dyDescent="0.15"/>
    <row r="81" s="7" customFormat="1" ht="14.25" x14ac:dyDescent="0.15"/>
    <row r="82" s="7" customFormat="1" ht="14.25" x14ac:dyDescent="0.15"/>
    <row r="83" s="7" customFormat="1" ht="14.25" x14ac:dyDescent="0.15"/>
    <row r="84" s="7" customFormat="1" ht="14.25" x14ac:dyDescent="0.15"/>
    <row r="85" s="7" customFormat="1" ht="14.25" x14ac:dyDescent="0.15"/>
    <row r="86" s="7" customFormat="1" ht="14.25" x14ac:dyDescent="0.15"/>
    <row r="87" s="7" customFormat="1" ht="14.25" x14ac:dyDescent="0.15"/>
    <row r="88" s="7" customFormat="1" ht="14.25" x14ac:dyDescent="0.15"/>
    <row r="89" s="7" customFormat="1" ht="14.25" x14ac:dyDescent="0.15"/>
    <row r="90" s="7" customFormat="1" ht="14.25" x14ac:dyDescent="0.15"/>
  </sheetData>
  <sheetProtection sheet="1" objects="1" scenarios="1"/>
  <mergeCells count="24">
    <mergeCell ref="A1:H1"/>
    <mergeCell ref="A9:H9"/>
    <mergeCell ref="A29:H29"/>
    <mergeCell ref="B25:G25"/>
    <mergeCell ref="A27:B27"/>
    <mergeCell ref="E20:F20"/>
    <mergeCell ref="A15:C15"/>
    <mergeCell ref="B24:G24"/>
    <mergeCell ref="B6:C6"/>
    <mergeCell ref="B41:G41"/>
    <mergeCell ref="A2:H2"/>
    <mergeCell ref="A31:H31"/>
    <mergeCell ref="A32:H32"/>
    <mergeCell ref="A33:H33"/>
    <mergeCell ref="A34:H34"/>
    <mergeCell ref="A12:D12"/>
    <mergeCell ref="E18:F18"/>
    <mergeCell ref="D6:G6"/>
    <mergeCell ref="B39:G39"/>
    <mergeCell ref="B40:G40"/>
    <mergeCell ref="A35:H35"/>
    <mergeCell ref="B38:G38"/>
    <mergeCell ref="E19:F19"/>
    <mergeCell ref="B37:C37"/>
  </mergeCells>
  <phoneticPr fontId="2"/>
  <printOptions horizontalCentered="1"/>
  <pageMargins left="0.78740157480314965" right="0.78740157480314965" top="0.98425196850393704" bottom="0.39370078740157483" header="0.39370078740157483" footer="0.19685039370078741"/>
  <pageSetup paperSize="9" orientation="portrait" r:id="rId1"/>
  <headerFooter alignWithMargins="0">
    <oddHeader>&amp;L&amp;"ＭＳ 明朝,標準"様式４</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Q31"/>
  <sheetViews>
    <sheetView showGridLines="0" tabSelected="1" zoomScaleNormal="100" workbookViewId="0">
      <selection activeCell="Q21" sqref="A1:XFD1048576"/>
    </sheetView>
  </sheetViews>
  <sheetFormatPr defaultRowHeight="14.25" x14ac:dyDescent="0.15"/>
  <cols>
    <col min="1" max="1" width="1.625" style="7" customWidth="1"/>
    <col min="2" max="2" width="20.625" style="7" customWidth="1"/>
    <col min="3" max="13" width="5.625" style="7" customWidth="1"/>
    <col min="14" max="14" width="1.625" style="7" customWidth="1"/>
    <col min="15" max="16384" width="9" style="7"/>
  </cols>
  <sheetData>
    <row r="1" spans="1:15" ht="22.5" customHeight="1" x14ac:dyDescent="0.15">
      <c r="A1" s="6" t="s">
        <v>74</v>
      </c>
      <c r="B1" s="6"/>
      <c r="C1" s="6"/>
      <c r="D1" s="6"/>
      <c r="E1" s="6"/>
      <c r="F1" s="6"/>
      <c r="G1" s="6"/>
      <c r="H1" s="6"/>
      <c r="I1" s="6"/>
      <c r="J1" s="6"/>
      <c r="K1" s="6"/>
      <c r="L1" s="6"/>
      <c r="M1" s="6"/>
      <c r="N1" s="6"/>
    </row>
    <row r="2" spans="1:15" x14ac:dyDescent="0.15">
      <c r="A2" s="8" t="s">
        <v>75</v>
      </c>
      <c r="B2" s="8"/>
      <c r="C2" s="8"/>
      <c r="D2" s="8"/>
      <c r="E2" s="8"/>
      <c r="F2" s="8"/>
      <c r="G2" s="8"/>
      <c r="H2" s="8"/>
      <c r="I2" s="8"/>
      <c r="J2" s="8"/>
      <c r="K2" s="8"/>
      <c r="L2" s="8"/>
      <c r="M2" s="8"/>
      <c r="N2" s="8"/>
    </row>
    <row r="3" spans="1:15" x14ac:dyDescent="0.15">
      <c r="A3" s="9"/>
      <c r="B3" s="10"/>
      <c r="C3" s="9"/>
      <c r="D3" s="9"/>
      <c r="E3" s="9"/>
      <c r="F3" s="9"/>
      <c r="G3" s="9"/>
      <c r="H3" s="9"/>
      <c r="I3" s="9"/>
      <c r="J3" s="9"/>
      <c r="K3" s="9"/>
      <c r="L3" s="9"/>
      <c r="M3" s="9"/>
      <c r="N3" s="9"/>
    </row>
    <row r="4" spans="1:15" x14ac:dyDescent="0.15">
      <c r="A4" s="9"/>
      <c r="B4" s="9"/>
      <c r="C4" s="9"/>
      <c r="D4" s="9"/>
      <c r="E4" s="9"/>
      <c r="F4" s="9"/>
      <c r="G4" s="9"/>
      <c r="H4" s="11" t="s">
        <v>175</v>
      </c>
      <c r="I4" s="11"/>
      <c r="J4" s="11"/>
      <c r="K4" s="11"/>
      <c r="L4" s="11"/>
      <c r="M4" s="11"/>
      <c r="N4" s="11"/>
    </row>
    <row r="5" spans="1:15" x14ac:dyDescent="0.15">
      <c r="A5" s="9"/>
      <c r="B5" s="10"/>
      <c r="C5" s="9"/>
      <c r="D5" s="9"/>
      <c r="E5" s="9"/>
      <c r="F5" s="9"/>
      <c r="G5" s="9"/>
      <c r="H5" s="9"/>
      <c r="I5" s="9"/>
      <c r="J5" s="9"/>
      <c r="K5" s="9"/>
      <c r="L5" s="9"/>
      <c r="M5" s="9"/>
      <c r="N5" s="9"/>
    </row>
    <row r="6" spans="1:15" x14ac:dyDescent="0.15">
      <c r="A6" s="12" t="s">
        <v>82</v>
      </c>
      <c r="B6" s="12"/>
      <c r="C6" s="13"/>
      <c r="D6" s="13"/>
      <c r="E6" s="13"/>
      <c r="F6" s="9"/>
      <c r="G6" s="9"/>
      <c r="H6" s="9"/>
      <c r="I6" s="9"/>
      <c r="J6" s="9"/>
      <c r="K6" s="9"/>
      <c r="L6" s="9"/>
      <c r="M6" s="9"/>
      <c r="N6" s="9"/>
      <c r="O6" s="14"/>
    </row>
    <row r="7" spans="1:15" x14ac:dyDescent="0.15">
      <c r="A7" s="9"/>
      <c r="B7" s="10"/>
      <c r="C7" s="9"/>
      <c r="D7" s="9"/>
      <c r="E7" s="9"/>
      <c r="F7" s="9"/>
      <c r="G7" s="9"/>
      <c r="H7" s="9"/>
      <c r="I7" s="9"/>
      <c r="J7" s="9"/>
      <c r="K7" s="9"/>
      <c r="L7" s="9"/>
      <c r="M7" s="9"/>
      <c r="N7" s="9"/>
    </row>
    <row r="8" spans="1:15" ht="32.25" customHeight="1" x14ac:dyDescent="0.15">
      <c r="A8" s="9"/>
      <c r="B8" s="10"/>
      <c r="C8" s="9"/>
      <c r="D8" s="9"/>
      <c r="E8" s="12" t="s">
        <v>3</v>
      </c>
      <c r="F8" s="12"/>
      <c r="G8" s="12"/>
      <c r="H8" s="15"/>
      <c r="I8" s="15"/>
      <c r="J8" s="15"/>
      <c r="K8" s="15"/>
      <c r="L8" s="15"/>
      <c r="M8" s="15"/>
      <c r="N8" s="16"/>
    </row>
    <row r="9" spans="1:15" ht="32.25" customHeight="1" x14ac:dyDescent="0.15">
      <c r="A9" s="9"/>
      <c r="B9" s="9"/>
      <c r="C9" s="9"/>
      <c r="D9" s="9"/>
      <c r="E9" s="12" t="s">
        <v>18</v>
      </c>
      <c r="F9" s="12"/>
      <c r="G9" s="12"/>
      <c r="H9" s="15"/>
      <c r="I9" s="15"/>
      <c r="J9" s="15"/>
      <c r="K9" s="15"/>
      <c r="L9" s="15"/>
      <c r="M9" s="15"/>
      <c r="N9" s="16"/>
    </row>
    <row r="10" spans="1:15" ht="32.25" customHeight="1" x14ac:dyDescent="0.15">
      <c r="A10" s="9"/>
      <c r="B10" s="17"/>
      <c r="C10" s="9"/>
      <c r="D10" s="9"/>
      <c r="E10" s="12" t="s">
        <v>63</v>
      </c>
      <c r="F10" s="12"/>
      <c r="G10" s="12"/>
      <c r="H10" s="15"/>
      <c r="I10" s="15"/>
      <c r="J10" s="15"/>
      <c r="K10" s="15"/>
      <c r="L10" s="15"/>
      <c r="M10" s="15"/>
      <c r="N10" s="16"/>
    </row>
    <row r="11" spans="1:15" x14ac:dyDescent="0.15">
      <c r="A11" s="9"/>
      <c r="B11" s="17"/>
      <c r="C11" s="9"/>
      <c r="D11" s="9"/>
      <c r="E11" s="9"/>
      <c r="F11" s="9"/>
      <c r="G11" s="9"/>
      <c r="H11" s="9"/>
      <c r="I11" s="9"/>
      <c r="J11" s="9"/>
      <c r="K11" s="9"/>
      <c r="L11" s="9"/>
      <c r="M11" s="9"/>
      <c r="N11" s="17"/>
    </row>
    <row r="12" spans="1:15" ht="24" customHeight="1" x14ac:dyDescent="0.15">
      <c r="A12" s="9"/>
      <c r="B12" s="17"/>
      <c r="C12" s="9"/>
      <c r="D12" s="9"/>
      <c r="E12" s="9"/>
      <c r="F12" s="9"/>
      <c r="G12" s="9"/>
      <c r="H12" s="9"/>
      <c r="I12" s="9"/>
      <c r="J12" s="9"/>
      <c r="K12" s="9"/>
      <c r="L12" s="9"/>
      <c r="M12" s="9"/>
      <c r="N12" s="17"/>
    </row>
    <row r="13" spans="1:15" ht="24" customHeight="1" x14ac:dyDescent="0.15">
      <c r="A13" s="9"/>
      <c r="B13" s="17"/>
      <c r="C13" s="9"/>
      <c r="D13" s="9"/>
      <c r="E13" s="9"/>
      <c r="F13" s="9"/>
      <c r="G13" s="9"/>
      <c r="H13" s="9"/>
      <c r="I13" s="9"/>
      <c r="J13" s="9"/>
      <c r="K13" s="9"/>
      <c r="L13" s="9"/>
      <c r="M13" s="9"/>
      <c r="N13" s="9"/>
    </row>
    <row r="14" spans="1:15" ht="39" customHeight="1" x14ac:dyDescent="0.15">
      <c r="A14" s="18" t="s">
        <v>218</v>
      </c>
      <c r="B14" s="18"/>
      <c r="C14" s="18"/>
      <c r="D14" s="18"/>
      <c r="E14" s="18"/>
      <c r="F14" s="18"/>
      <c r="G14" s="18"/>
      <c r="H14" s="18"/>
      <c r="I14" s="18"/>
      <c r="J14" s="18"/>
      <c r="K14" s="18"/>
      <c r="L14" s="18"/>
      <c r="M14" s="18"/>
      <c r="N14" s="18"/>
    </row>
    <row r="15" spans="1:15" ht="27.75" customHeight="1" x14ac:dyDescent="0.15">
      <c r="A15" s="9"/>
      <c r="B15" s="10"/>
      <c r="C15" s="9"/>
      <c r="D15" s="9"/>
      <c r="E15" s="9"/>
      <c r="F15" s="9"/>
      <c r="G15" s="9"/>
      <c r="H15" s="9"/>
      <c r="I15" s="9"/>
      <c r="J15" s="9"/>
      <c r="K15" s="9"/>
      <c r="L15" s="9"/>
      <c r="M15" s="9"/>
      <c r="N15" s="9"/>
    </row>
    <row r="16" spans="1:15" ht="43.5" customHeight="1" x14ac:dyDescent="0.25">
      <c r="A16" s="9"/>
      <c r="B16" s="13"/>
      <c r="C16" s="19"/>
      <c r="D16" s="19"/>
      <c r="E16" s="19"/>
      <c r="F16" s="19"/>
      <c r="G16" s="19"/>
      <c r="H16" s="19"/>
      <c r="I16" s="19"/>
      <c r="J16" s="20" t="s">
        <v>76</v>
      </c>
      <c r="K16" s="13"/>
      <c r="L16" s="13"/>
      <c r="M16" s="13"/>
      <c r="N16" s="13"/>
    </row>
    <row r="17" spans="1:17" ht="27.75" customHeight="1" x14ac:dyDescent="0.25">
      <c r="A17" s="9"/>
      <c r="B17" s="13"/>
      <c r="C17" s="21"/>
      <c r="D17" s="21"/>
      <c r="E17" s="21"/>
      <c r="F17" s="21"/>
      <c r="G17" s="21"/>
      <c r="H17" s="21"/>
      <c r="I17" s="21"/>
      <c r="J17" s="22"/>
      <c r="K17" s="13"/>
      <c r="L17" s="13"/>
      <c r="M17" s="13"/>
      <c r="N17" s="13"/>
    </row>
    <row r="18" spans="1:17" ht="43.5" customHeight="1" x14ac:dyDescent="0.25">
      <c r="A18" s="9"/>
      <c r="B18" s="23" t="s">
        <v>78</v>
      </c>
      <c r="C18" s="21"/>
      <c r="D18" s="21"/>
      <c r="E18" s="21"/>
      <c r="F18" s="21"/>
      <c r="G18" s="21"/>
      <c r="H18" s="21"/>
      <c r="I18" s="21"/>
      <c r="J18" s="22"/>
      <c r="K18" s="13"/>
      <c r="L18" s="13"/>
      <c r="M18" s="13"/>
      <c r="N18" s="13"/>
    </row>
    <row r="19" spans="1:17" ht="49.5" customHeight="1" x14ac:dyDescent="0.15">
      <c r="A19" s="9"/>
      <c r="B19" s="24"/>
      <c r="C19" s="25"/>
      <c r="D19" s="26"/>
      <c r="E19" s="27"/>
      <c r="F19" s="25"/>
      <c r="G19" s="26"/>
      <c r="H19" s="27"/>
      <c r="I19" s="25"/>
      <c r="J19" s="26"/>
      <c r="K19" s="27"/>
      <c r="L19" s="24"/>
      <c r="M19" s="24"/>
      <c r="N19" s="24"/>
    </row>
    <row r="20" spans="1:17" ht="26.25" customHeight="1" x14ac:dyDescent="0.15">
      <c r="A20" s="9"/>
      <c r="B20" s="9"/>
      <c r="C20" s="9"/>
      <c r="D20" s="9"/>
      <c r="E20" s="9"/>
      <c r="F20" s="9"/>
      <c r="G20" s="9"/>
      <c r="H20" s="9"/>
      <c r="I20" s="9"/>
      <c r="J20" s="9"/>
      <c r="K20" s="9"/>
      <c r="L20" s="9"/>
      <c r="M20" s="9"/>
      <c r="N20" s="9"/>
    </row>
    <row r="21" spans="1:17" ht="43.5" customHeight="1" x14ac:dyDescent="0.15">
      <c r="A21" s="9"/>
      <c r="B21" s="28" t="s">
        <v>203</v>
      </c>
      <c r="C21" s="29"/>
      <c r="D21" s="29"/>
      <c r="E21" s="29"/>
      <c r="F21" s="29"/>
      <c r="G21" s="29"/>
      <c r="H21" s="29"/>
      <c r="I21" s="29"/>
      <c r="J21" s="29"/>
      <c r="K21" s="29"/>
      <c r="L21" s="29"/>
      <c r="M21" s="29"/>
      <c r="N21" s="9"/>
      <c r="Q21" s="2"/>
    </row>
    <row r="22" spans="1:17" ht="43.5" customHeight="1" x14ac:dyDescent="0.15">
      <c r="A22" s="9"/>
      <c r="B22" s="28" t="s">
        <v>208</v>
      </c>
      <c r="C22" s="29"/>
      <c r="D22" s="29"/>
      <c r="E22" s="29"/>
      <c r="F22" s="29"/>
      <c r="G22" s="29"/>
      <c r="H22" s="29"/>
      <c r="I22" s="29"/>
      <c r="J22" s="29"/>
      <c r="K22" s="29"/>
      <c r="L22" s="29"/>
      <c r="M22" s="29"/>
      <c r="N22" s="9"/>
    </row>
    <row r="23" spans="1:17" ht="18" customHeight="1" x14ac:dyDescent="0.15">
      <c r="A23" s="9"/>
      <c r="B23" s="10"/>
      <c r="C23" s="9"/>
      <c r="D23" s="9"/>
      <c r="E23" s="9"/>
      <c r="F23" s="9"/>
      <c r="G23" s="9"/>
      <c r="H23" s="9"/>
      <c r="I23" s="9"/>
      <c r="J23" s="9"/>
      <c r="K23" s="9"/>
      <c r="L23" s="9"/>
      <c r="M23" s="9"/>
      <c r="N23" s="9"/>
    </row>
    <row r="24" spans="1:17" ht="18" customHeight="1" x14ac:dyDescent="0.15">
      <c r="A24" s="9"/>
      <c r="B24" s="10"/>
      <c r="C24" s="9"/>
      <c r="D24" s="9"/>
      <c r="E24" s="9"/>
      <c r="F24" s="9"/>
      <c r="G24" s="9"/>
      <c r="H24" s="9"/>
      <c r="I24" s="9"/>
      <c r="J24" s="9"/>
      <c r="K24" s="9"/>
      <c r="L24" s="9"/>
      <c r="M24" s="9"/>
      <c r="N24" s="9"/>
    </row>
    <row r="25" spans="1:17" ht="29.25" customHeight="1" x14ac:dyDescent="0.15">
      <c r="A25" s="30" t="s">
        <v>1</v>
      </c>
      <c r="B25" s="30"/>
      <c r="C25" s="9"/>
      <c r="D25" s="9"/>
      <c r="E25" s="9"/>
      <c r="F25" s="9"/>
      <c r="G25" s="9"/>
      <c r="H25" s="9"/>
      <c r="I25" s="9"/>
      <c r="J25" s="9"/>
      <c r="K25" s="9"/>
      <c r="L25" s="9"/>
      <c r="M25" s="9"/>
      <c r="N25" s="9"/>
    </row>
    <row r="26" spans="1:17" ht="21.75" customHeight="1" x14ac:dyDescent="0.15">
      <c r="A26" s="31" t="s">
        <v>79</v>
      </c>
      <c r="B26" s="31"/>
      <c r="C26" s="31"/>
      <c r="D26" s="31"/>
      <c r="E26" s="31"/>
      <c r="F26" s="31"/>
      <c r="G26" s="31"/>
      <c r="H26" s="31"/>
      <c r="I26" s="31"/>
      <c r="J26" s="31"/>
      <c r="K26" s="31"/>
      <c r="L26" s="31"/>
      <c r="M26" s="31"/>
      <c r="N26" s="31"/>
    </row>
    <row r="27" spans="1:17" ht="21.75" customHeight="1" x14ac:dyDescent="0.15">
      <c r="A27" s="31" t="s">
        <v>83</v>
      </c>
      <c r="B27" s="31"/>
      <c r="C27" s="31"/>
      <c r="D27" s="31"/>
      <c r="E27" s="31"/>
      <c r="F27" s="31"/>
      <c r="G27" s="31"/>
      <c r="H27" s="31"/>
      <c r="I27" s="31"/>
      <c r="J27" s="31"/>
      <c r="K27" s="31"/>
      <c r="L27" s="31"/>
      <c r="M27" s="31"/>
      <c r="N27" s="31"/>
    </row>
    <row r="28" spans="1:17" ht="21.75" customHeight="1" x14ac:dyDescent="0.15">
      <c r="A28" s="31" t="s">
        <v>84</v>
      </c>
      <c r="B28" s="31"/>
      <c r="C28" s="31"/>
      <c r="D28" s="31"/>
      <c r="E28" s="31"/>
      <c r="F28" s="31"/>
      <c r="G28" s="31"/>
      <c r="H28" s="31"/>
      <c r="I28" s="31"/>
      <c r="J28" s="31"/>
      <c r="K28" s="31"/>
      <c r="L28" s="31"/>
      <c r="M28" s="31"/>
      <c r="N28" s="31"/>
    </row>
    <row r="29" spans="1:17" ht="21.75" customHeight="1" x14ac:dyDescent="0.15">
      <c r="A29" s="31" t="s">
        <v>173</v>
      </c>
      <c r="B29" s="31"/>
      <c r="C29" s="31"/>
      <c r="D29" s="31"/>
      <c r="E29" s="31"/>
      <c r="F29" s="31"/>
      <c r="G29" s="31"/>
      <c r="H29" s="31"/>
      <c r="I29" s="31"/>
      <c r="J29" s="31"/>
      <c r="K29" s="31"/>
      <c r="L29" s="31"/>
      <c r="M29" s="31"/>
      <c r="N29" s="31"/>
    </row>
    <row r="30" spans="1:17" ht="21.75" customHeight="1" x14ac:dyDescent="0.15">
      <c r="A30" s="9"/>
      <c r="B30" s="32" t="s">
        <v>174</v>
      </c>
      <c r="C30" s="9"/>
      <c r="D30" s="9"/>
      <c r="E30" s="9"/>
      <c r="F30" s="9"/>
      <c r="G30" s="9"/>
      <c r="H30" s="9"/>
      <c r="I30" s="9"/>
      <c r="J30" s="9"/>
      <c r="K30" s="9"/>
      <c r="L30" s="9"/>
      <c r="M30" s="9"/>
      <c r="N30" s="9"/>
    </row>
    <row r="31" spans="1:17" x14ac:dyDescent="0.15">
      <c r="A31" s="9"/>
      <c r="B31" s="9"/>
      <c r="C31" s="9"/>
      <c r="D31" s="9"/>
      <c r="E31" s="9"/>
      <c r="F31" s="9"/>
      <c r="G31" s="9"/>
      <c r="H31" s="9"/>
      <c r="I31" s="9"/>
      <c r="J31" s="9"/>
      <c r="K31" s="9"/>
      <c r="L31" s="9"/>
      <c r="M31" s="9"/>
      <c r="N31" s="9"/>
    </row>
  </sheetData>
  <sheetProtection sheet="1" objects="1" scenarios="1"/>
  <mergeCells count="22">
    <mergeCell ref="A29:N29"/>
    <mergeCell ref="A1:N1"/>
    <mergeCell ref="A2:N2"/>
    <mergeCell ref="A6:B6"/>
    <mergeCell ref="E10:G10"/>
    <mergeCell ref="E8:G8"/>
    <mergeCell ref="H4:N4"/>
    <mergeCell ref="E9:G9"/>
    <mergeCell ref="H8:M8"/>
    <mergeCell ref="H9:M9"/>
    <mergeCell ref="H10:M10"/>
    <mergeCell ref="A28:N28"/>
    <mergeCell ref="A27:N27"/>
    <mergeCell ref="A26:N26"/>
    <mergeCell ref="A14:N14"/>
    <mergeCell ref="C21:M21"/>
    <mergeCell ref="C19:E19"/>
    <mergeCell ref="I19:K19"/>
    <mergeCell ref="A25:B25"/>
    <mergeCell ref="C22:M22"/>
    <mergeCell ref="C16:I16"/>
    <mergeCell ref="F19:H19"/>
  </mergeCells>
  <phoneticPr fontId="2"/>
  <printOptions horizontalCentered="1"/>
  <pageMargins left="0.78740157480314965" right="0.78740157480314965" top="0.98425196850393704" bottom="0.39370078740157483" header="0.39370078740157483" footer="0.19685039370078741"/>
  <pageSetup paperSize="9" orientation="portrait" copies="2" r:id="rId1"/>
  <headerFooter alignWithMargins="0">
    <oddHeader>&amp;L&amp;"ＭＳ 明朝,標準"様式３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S65"/>
  <sheetViews>
    <sheetView showGridLines="0" view="pageBreakPreview" topLeftCell="A13" zoomScaleNormal="100" zoomScaleSheetLayoutView="100" workbookViewId="0">
      <selection activeCell="Q21" sqref="A1:XFD1048576"/>
    </sheetView>
  </sheetViews>
  <sheetFormatPr defaultRowHeight="13.5" x14ac:dyDescent="0.15"/>
  <cols>
    <col min="1" max="1" width="20.625" style="1" customWidth="1"/>
    <col min="2" max="2" width="18.25" style="1" customWidth="1"/>
    <col min="3" max="3" width="21.25" style="1" customWidth="1"/>
    <col min="4" max="4" width="9" style="1" bestFit="1" customWidth="1"/>
    <col min="5" max="5" width="14.875" style="1" customWidth="1"/>
    <col min="6" max="6" width="4.25" style="1" customWidth="1"/>
    <col min="7" max="7" width="9" style="1"/>
    <col min="8" max="8" width="15.5" style="1" customWidth="1"/>
    <col min="9" max="16384" width="9" style="1"/>
  </cols>
  <sheetData>
    <row r="1" spans="1:6" ht="21" x14ac:dyDescent="0.15">
      <c r="A1" s="173" t="s">
        <v>166</v>
      </c>
    </row>
    <row r="2" spans="1:6" ht="6.75" customHeight="1" x14ac:dyDescent="0.15"/>
    <row r="3" spans="1:6" x14ac:dyDescent="0.15">
      <c r="A3" s="1" t="s">
        <v>6</v>
      </c>
    </row>
    <row r="4" spans="1:6" x14ac:dyDescent="0.15">
      <c r="A4" s="174" t="s">
        <v>181</v>
      </c>
    </row>
    <row r="5" spans="1:6" x14ac:dyDescent="0.15">
      <c r="A5" s="174" t="s">
        <v>182</v>
      </c>
    </row>
    <row r="6" spans="1:6" x14ac:dyDescent="0.15">
      <c r="A6" s="174" t="s">
        <v>11</v>
      </c>
    </row>
    <row r="7" spans="1:6" x14ac:dyDescent="0.15">
      <c r="A7" s="174" t="s">
        <v>268</v>
      </c>
    </row>
    <row r="8" spans="1:6" ht="13.5" customHeight="1" x14ac:dyDescent="0.15">
      <c r="A8" s="174"/>
    </row>
    <row r="9" spans="1:6" ht="27.75" customHeight="1" x14ac:dyDescent="0.15">
      <c r="A9" s="175" t="s">
        <v>194</v>
      </c>
      <c r="B9" s="2"/>
      <c r="C9" s="2"/>
      <c r="D9" s="2"/>
      <c r="E9" s="2"/>
      <c r="F9" s="2"/>
    </row>
    <row r="10" spans="1:6" ht="27.75" customHeight="1" x14ac:dyDescent="0.15">
      <c r="A10" s="176" t="s">
        <v>7</v>
      </c>
      <c r="B10" s="176" t="s">
        <v>3</v>
      </c>
      <c r="C10" s="177" t="s">
        <v>130</v>
      </c>
      <c r="D10" s="177"/>
      <c r="E10" s="177"/>
      <c r="F10" s="2"/>
    </row>
    <row r="11" spans="1:6" ht="27.75" customHeight="1" x14ac:dyDescent="0.15">
      <c r="A11" s="2"/>
      <c r="B11" s="176" t="s">
        <v>4</v>
      </c>
      <c r="C11" s="177" t="s">
        <v>185</v>
      </c>
      <c r="D11" s="177"/>
      <c r="E11" s="177"/>
      <c r="F11" s="2"/>
    </row>
    <row r="12" spans="1:6" ht="27.75" customHeight="1" x14ac:dyDescent="0.15">
      <c r="A12" s="178" t="s">
        <v>220</v>
      </c>
      <c r="B12" s="176" t="s">
        <v>215</v>
      </c>
      <c r="C12" s="177" t="s">
        <v>9</v>
      </c>
      <c r="D12" s="177"/>
      <c r="E12" s="177"/>
      <c r="F12" s="2"/>
    </row>
    <row r="13" spans="1:6" ht="27.75" customHeight="1" x14ac:dyDescent="0.15">
      <c r="A13" s="178" t="s">
        <v>221</v>
      </c>
      <c r="B13" s="176" t="s">
        <v>131</v>
      </c>
      <c r="C13" s="177" t="s">
        <v>132</v>
      </c>
      <c r="D13" s="177"/>
      <c r="E13" s="177"/>
      <c r="F13" s="2"/>
    </row>
    <row r="14" spans="1:6" x14ac:dyDescent="0.15">
      <c r="A14" s="2"/>
      <c r="B14" s="176" t="s">
        <v>133</v>
      </c>
      <c r="C14" s="177" t="s">
        <v>134</v>
      </c>
      <c r="D14" s="177"/>
      <c r="E14" s="177"/>
      <c r="F14" s="2"/>
    </row>
    <row r="15" spans="1:6" x14ac:dyDescent="0.15">
      <c r="A15" s="2"/>
      <c r="B15" s="2"/>
      <c r="C15" s="2"/>
      <c r="D15" s="2"/>
      <c r="E15" s="2"/>
      <c r="F15" s="2"/>
    </row>
    <row r="16" spans="1:6" ht="27.75" customHeight="1" x14ac:dyDescent="0.15">
      <c r="A16" s="176" t="s">
        <v>57</v>
      </c>
      <c r="B16" s="176" t="s">
        <v>202</v>
      </c>
      <c r="C16" s="177" t="s">
        <v>186</v>
      </c>
      <c r="D16" s="177"/>
      <c r="E16" s="177"/>
      <c r="F16" s="2"/>
    </row>
    <row r="17" spans="1:19" ht="27.75" customHeight="1" x14ac:dyDescent="0.15">
      <c r="A17" s="2"/>
      <c r="B17" s="179" t="s">
        <v>201</v>
      </c>
      <c r="C17" s="177" t="s">
        <v>10</v>
      </c>
      <c r="D17" s="177"/>
      <c r="E17" s="177"/>
      <c r="F17" s="2"/>
    </row>
    <row r="18" spans="1:19" x14ac:dyDescent="0.15">
      <c r="A18" s="2"/>
      <c r="B18" s="176" t="s">
        <v>58</v>
      </c>
      <c r="C18" s="180">
        <v>45110</v>
      </c>
      <c r="D18" s="176" t="s">
        <v>8</v>
      </c>
      <c r="E18" s="181">
        <v>0.41666666666666669</v>
      </c>
      <c r="F18" s="2"/>
    </row>
    <row r="19" spans="1:19" x14ac:dyDescent="0.15">
      <c r="A19" s="2"/>
      <c r="B19" s="2"/>
      <c r="C19" s="2"/>
      <c r="D19" s="2"/>
      <c r="E19" s="2"/>
      <c r="F19" s="2"/>
    </row>
    <row r="20" spans="1:19" ht="14.25" customHeight="1" x14ac:dyDescent="0.15">
      <c r="A20" s="182" t="s">
        <v>86</v>
      </c>
      <c r="B20" s="182"/>
      <c r="C20" s="183" t="s">
        <v>169</v>
      </c>
      <c r="D20" s="183"/>
      <c r="E20" s="183"/>
      <c r="F20" s="2"/>
      <c r="H20" s="184" t="s">
        <v>66</v>
      </c>
      <c r="I20" s="185"/>
      <c r="J20" s="185"/>
      <c r="K20" s="185"/>
      <c r="L20" s="185"/>
      <c r="M20" s="185"/>
      <c r="N20" s="185"/>
      <c r="O20" s="185"/>
      <c r="P20" s="185"/>
      <c r="Q20" s="185"/>
      <c r="R20" s="185"/>
      <c r="S20" s="185"/>
    </row>
    <row r="21" spans="1:19" ht="14.25" customHeight="1" x14ac:dyDescent="0.15">
      <c r="A21" s="2"/>
      <c r="B21" s="186" t="s">
        <v>68</v>
      </c>
      <c r="C21" s="187" t="s">
        <v>189</v>
      </c>
      <c r="D21" s="187"/>
      <c r="E21" s="187"/>
      <c r="F21" s="2"/>
      <c r="H21" s="184" t="s">
        <v>69</v>
      </c>
      <c r="I21" s="185"/>
      <c r="J21" s="185"/>
      <c r="K21" s="185"/>
      <c r="L21" s="185"/>
      <c r="M21" s="185"/>
      <c r="N21" s="185"/>
      <c r="O21" s="185"/>
      <c r="P21" s="185"/>
      <c r="Q21" s="5"/>
      <c r="R21" s="185"/>
      <c r="S21" s="185"/>
    </row>
    <row r="22" spans="1:19" ht="32.25" customHeight="1" x14ac:dyDescent="0.15">
      <c r="A22" s="2"/>
      <c r="B22" s="188"/>
      <c r="C22" s="187"/>
      <c r="D22" s="187"/>
      <c r="E22" s="187"/>
      <c r="F22" s="2"/>
      <c r="H22" s="189" t="s">
        <v>70</v>
      </c>
      <c r="I22" s="115"/>
      <c r="J22" s="115"/>
      <c r="K22" s="115"/>
      <c r="L22" s="115"/>
      <c r="M22" s="115"/>
      <c r="N22" s="115"/>
      <c r="O22" s="115"/>
      <c r="P22" s="115"/>
      <c r="Q22" s="115"/>
      <c r="R22" s="115"/>
      <c r="S22" s="115"/>
    </row>
    <row r="23" spans="1:19" ht="14.25" x14ac:dyDescent="0.15">
      <c r="A23" s="2"/>
      <c r="B23" s="2"/>
      <c r="C23" s="2"/>
      <c r="D23" s="2"/>
      <c r="E23" s="2"/>
      <c r="F23" s="2"/>
      <c r="H23" s="189" t="s">
        <v>67</v>
      </c>
      <c r="I23" s="115"/>
      <c r="J23" s="115"/>
      <c r="K23" s="115"/>
      <c r="L23" s="115"/>
      <c r="M23" s="115"/>
      <c r="N23" s="115"/>
      <c r="O23" s="115"/>
      <c r="P23" s="115"/>
      <c r="Q23" s="115"/>
      <c r="R23" s="115"/>
      <c r="S23" s="115"/>
    </row>
    <row r="24" spans="1:19" ht="14.25" x14ac:dyDescent="0.15">
      <c r="A24" s="2"/>
      <c r="B24" s="2"/>
      <c r="C24" s="182" t="s">
        <v>172</v>
      </c>
      <c r="D24" s="182"/>
      <c r="E24" s="190" t="s">
        <v>71</v>
      </c>
      <c r="F24" s="2"/>
      <c r="H24" s="189" t="s">
        <v>65</v>
      </c>
      <c r="I24" s="115"/>
      <c r="J24" s="115"/>
      <c r="K24" s="115"/>
      <c r="L24" s="115"/>
      <c r="M24" s="115"/>
      <c r="N24" s="115"/>
      <c r="O24" s="115"/>
      <c r="P24" s="115"/>
      <c r="Q24" s="115"/>
      <c r="R24" s="115"/>
      <c r="S24" s="115"/>
    </row>
    <row r="25" spans="1:19" ht="21.75" customHeight="1" x14ac:dyDescent="0.15">
      <c r="A25" s="191" t="s">
        <v>85</v>
      </c>
      <c r="B25" s="192"/>
      <c r="C25" s="193">
        <v>98765432</v>
      </c>
      <c r="D25" s="193"/>
      <c r="E25" s="194">
        <v>777</v>
      </c>
      <c r="F25" s="2"/>
      <c r="I25" s="115"/>
      <c r="J25" s="115"/>
      <c r="K25" s="115"/>
      <c r="L25" s="115"/>
      <c r="M25" s="115"/>
      <c r="N25" s="115"/>
      <c r="O25" s="115"/>
      <c r="P25" s="115"/>
      <c r="Q25" s="115"/>
      <c r="R25" s="115"/>
      <c r="S25" s="115"/>
    </row>
    <row r="26" spans="1:19" x14ac:dyDescent="0.15">
      <c r="A26" s="2"/>
      <c r="B26" s="195" t="s">
        <v>73</v>
      </c>
      <c r="C26" s="2"/>
      <c r="D26" s="2"/>
      <c r="E26" s="2"/>
      <c r="F26" s="2"/>
    </row>
    <row r="27" spans="1:19" x14ac:dyDescent="0.15">
      <c r="A27" s="2"/>
      <c r="B27" s="2" t="s">
        <v>77</v>
      </c>
      <c r="C27" s="2"/>
      <c r="D27" s="2"/>
      <c r="E27" s="2"/>
      <c r="F27" s="2"/>
    </row>
    <row r="28" spans="1:19" x14ac:dyDescent="0.15">
      <c r="A28" s="2"/>
      <c r="B28" s="2" t="s">
        <v>210</v>
      </c>
      <c r="C28" s="2"/>
      <c r="D28" s="2"/>
      <c r="E28" s="2"/>
      <c r="F28" s="2"/>
    </row>
    <row r="29" spans="1:19" x14ac:dyDescent="0.15">
      <c r="A29" s="2"/>
      <c r="B29" s="2"/>
      <c r="C29" s="2"/>
      <c r="D29" s="2"/>
      <c r="E29" s="2"/>
      <c r="F29" s="2"/>
    </row>
    <row r="30" spans="1:19" ht="18.75" x14ac:dyDescent="0.15">
      <c r="A30" s="196" t="s">
        <v>72</v>
      </c>
      <c r="B30" s="197"/>
      <c r="C30" s="197"/>
      <c r="D30" s="197"/>
      <c r="E30" s="197"/>
      <c r="F30" s="197"/>
    </row>
    <row r="31" spans="1:19" x14ac:dyDescent="0.15">
      <c r="A31" s="190" t="s">
        <v>176</v>
      </c>
      <c r="B31" s="190" t="s">
        <v>5</v>
      </c>
      <c r="C31" s="198" t="s">
        <v>187</v>
      </c>
      <c r="D31" s="199"/>
      <c r="E31" s="200"/>
      <c r="F31" s="197"/>
    </row>
    <row r="32" spans="1:19" x14ac:dyDescent="0.15">
      <c r="A32" s="201" t="s">
        <v>211</v>
      </c>
      <c r="B32" s="190" t="s">
        <v>3</v>
      </c>
      <c r="C32" s="177" t="s">
        <v>42</v>
      </c>
      <c r="D32" s="177"/>
      <c r="E32" s="177"/>
      <c r="F32" s="197"/>
    </row>
    <row r="33" spans="1:6" x14ac:dyDescent="0.15">
      <c r="A33" s="202"/>
      <c r="B33" s="190" t="s">
        <v>33</v>
      </c>
      <c r="C33" s="203">
        <v>29346</v>
      </c>
      <c r="D33" s="204"/>
      <c r="E33" s="205"/>
      <c r="F33" s="197"/>
    </row>
    <row r="34" spans="1:6" x14ac:dyDescent="0.15">
      <c r="A34" s="190" t="s">
        <v>60</v>
      </c>
      <c r="B34" s="190" t="s">
        <v>5</v>
      </c>
      <c r="C34" s="177"/>
      <c r="D34" s="177"/>
      <c r="E34" s="177"/>
      <c r="F34" s="197"/>
    </row>
    <row r="35" spans="1:6" ht="13.5" customHeight="1" x14ac:dyDescent="0.15">
      <c r="A35" s="201" t="s">
        <v>212</v>
      </c>
      <c r="B35" s="206" t="s">
        <v>3</v>
      </c>
      <c r="C35" s="177"/>
      <c r="D35" s="177"/>
      <c r="E35" s="177"/>
      <c r="F35" s="197"/>
    </row>
    <row r="36" spans="1:6" x14ac:dyDescent="0.15">
      <c r="A36" s="202"/>
      <c r="B36" s="190" t="s">
        <v>33</v>
      </c>
      <c r="C36" s="203"/>
      <c r="D36" s="204"/>
      <c r="E36" s="205"/>
      <c r="F36" s="197"/>
    </row>
    <row r="37" spans="1:6" x14ac:dyDescent="0.15">
      <c r="A37" s="207"/>
      <c r="B37" s="190" t="s">
        <v>34</v>
      </c>
      <c r="C37" s="177"/>
      <c r="D37" s="177"/>
      <c r="E37" s="177"/>
      <c r="F37" s="197"/>
    </row>
    <row r="38" spans="1:6" x14ac:dyDescent="0.15">
      <c r="A38" s="190" t="s">
        <v>59</v>
      </c>
      <c r="B38" s="190" t="s">
        <v>5</v>
      </c>
      <c r="C38" s="177"/>
      <c r="D38" s="177"/>
      <c r="E38" s="177"/>
      <c r="F38" s="197"/>
    </row>
    <row r="39" spans="1:6" ht="13.5" customHeight="1" x14ac:dyDescent="0.15">
      <c r="A39" s="208" t="s">
        <v>213</v>
      </c>
      <c r="B39" s="206" t="s">
        <v>3</v>
      </c>
      <c r="C39" s="177"/>
      <c r="D39" s="177"/>
      <c r="E39" s="177"/>
      <c r="F39" s="197"/>
    </row>
    <row r="40" spans="1:6" x14ac:dyDescent="0.15">
      <c r="A40" s="209"/>
      <c r="B40" s="190" t="s">
        <v>33</v>
      </c>
      <c r="C40" s="203"/>
      <c r="D40" s="204"/>
      <c r="E40" s="205"/>
      <c r="F40" s="197"/>
    </row>
    <row r="41" spans="1:6" x14ac:dyDescent="0.15">
      <c r="A41" s="209"/>
      <c r="B41" s="190" t="s">
        <v>34</v>
      </c>
      <c r="C41" s="177"/>
      <c r="D41" s="177"/>
      <c r="E41" s="177"/>
      <c r="F41" s="197"/>
    </row>
    <row r="42" spans="1:6" x14ac:dyDescent="0.15">
      <c r="A42" s="197"/>
      <c r="B42" s="197"/>
      <c r="C42" s="197"/>
      <c r="D42" s="197"/>
      <c r="E42" s="197"/>
      <c r="F42" s="197"/>
    </row>
    <row r="43" spans="1:6" x14ac:dyDescent="0.15">
      <c r="A43" s="190" t="s">
        <v>37</v>
      </c>
      <c r="B43" s="177" t="s">
        <v>178</v>
      </c>
      <c r="C43" s="177"/>
      <c r="D43" s="177"/>
      <c r="E43" s="177"/>
      <c r="F43" s="197"/>
    </row>
    <row r="44" spans="1:6" x14ac:dyDescent="0.15">
      <c r="A44" s="208" t="s">
        <v>188</v>
      </c>
      <c r="B44" s="177" t="s">
        <v>177</v>
      </c>
      <c r="C44" s="177"/>
      <c r="D44" s="177"/>
      <c r="E44" s="177"/>
      <c r="F44" s="197"/>
    </row>
    <row r="45" spans="1:6" x14ac:dyDescent="0.15">
      <c r="A45" s="209"/>
      <c r="B45" s="177" t="s">
        <v>179</v>
      </c>
      <c r="C45" s="177"/>
      <c r="D45" s="177"/>
      <c r="E45" s="177"/>
      <c r="F45" s="197"/>
    </row>
    <row r="46" spans="1:6" x14ac:dyDescent="0.15">
      <c r="A46" s="209"/>
      <c r="B46" s="177" t="s">
        <v>180</v>
      </c>
      <c r="C46" s="177"/>
      <c r="D46" s="177"/>
      <c r="E46" s="177"/>
      <c r="F46" s="210"/>
    </row>
    <row r="47" spans="1:6" x14ac:dyDescent="0.15">
      <c r="A47" s="197"/>
      <c r="B47" s="177" t="s">
        <v>163</v>
      </c>
      <c r="C47" s="177"/>
      <c r="D47" s="177"/>
      <c r="E47" s="177"/>
      <c r="F47" s="197"/>
    </row>
    <row r="48" spans="1:6" x14ac:dyDescent="0.15">
      <c r="A48" s="197"/>
      <c r="B48" s="177"/>
      <c r="C48" s="177"/>
      <c r="D48" s="177"/>
      <c r="E48" s="177"/>
      <c r="F48" s="197"/>
    </row>
    <row r="49" spans="1:9" x14ac:dyDescent="0.15">
      <c r="A49" s="197"/>
      <c r="B49" s="197"/>
      <c r="C49" s="197"/>
      <c r="D49" s="197"/>
      <c r="E49" s="197"/>
      <c r="F49" s="197"/>
    </row>
    <row r="50" spans="1:9" x14ac:dyDescent="0.15">
      <c r="A50" s="190" t="s">
        <v>154</v>
      </c>
      <c r="B50" s="211" t="s">
        <v>193</v>
      </c>
      <c r="C50" s="212"/>
      <c r="D50" s="212"/>
      <c r="E50" s="213"/>
      <c r="F50" s="197"/>
    </row>
    <row r="51" spans="1:9" x14ac:dyDescent="0.15">
      <c r="A51" s="214" t="s">
        <v>222</v>
      </c>
      <c r="B51" s="190" t="s">
        <v>192</v>
      </c>
      <c r="C51" s="215"/>
      <c r="D51" s="215"/>
      <c r="E51" s="215"/>
      <c r="F51" s="197"/>
      <c r="H51" s="216" t="s">
        <v>157</v>
      </c>
      <c r="I51" s="216" t="s">
        <v>160</v>
      </c>
    </row>
    <row r="52" spans="1:9" x14ac:dyDescent="0.15">
      <c r="A52" s="217" t="s">
        <v>162</v>
      </c>
      <c r="B52" s="190" t="s">
        <v>167</v>
      </c>
      <c r="C52" s="218" t="s">
        <v>160</v>
      </c>
      <c r="D52" s="219"/>
      <c r="E52" s="220"/>
      <c r="F52" s="197"/>
      <c r="H52" s="216" t="s">
        <v>170</v>
      </c>
      <c r="I52" s="216" t="s">
        <v>171</v>
      </c>
    </row>
    <row r="53" spans="1:9" ht="13.5" customHeight="1" x14ac:dyDescent="0.15">
      <c r="A53" s="217"/>
      <c r="B53" s="190" t="s">
        <v>159</v>
      </c>
      <c r="C53" s="221" t="s">
        <v>156</v>
      </c>
      <c r="D53" s="222"/>
      <c r="E53" s="223" t="str">
        <f>IF(C52=I51,H51,IF(C52=I52,H52,H53))</f>
        <v>第３号</v>
      </c>
      <c r="F53" s="197"/>
      <c r="H53" s="216" t="s">
        <v>158</v>
      </c>
      <c r="I53" s="216" t="s">
        <v>161</v>
      </c>
    </row>
    <row r="54" spans="1:9" ht="60" customHeight="1" x14ac:dyDescent="0.15">
      <c r="A54" s="217"/>
      <c r="B54" s="206" t="s">
        <v>155</v>
      </c>
      <c r="C54" s="224"/>
      <c r="D54" s="225"/>
      <c r="E54" s="226"/>
      <c r="F54" s="197"/>
    </row>
    <row r="55" spans="1:9" x14ac:dyDescent="0.15">
      <c r="A55" s="227"/>
      <c r="B55" s="197"/>
      <c r="C55" s="197"/>
      <c r="D55" s="197"/>
      <c r="E55" s="197"/>
      <c r="F55" s="197"/>
    </row>
    <row r="56" spans="1:9" x14ac:dyDescent="0.15">
      <c r="A56" s="190" t="s">
        <v>255</v>
      </c>
      <c r="B56" s="211" t="s">
        <v>256</v>
      </c>
      <c r="C56" s="212"/>
      <c r="D56" s="212"/>
      <c r="E56" s="213"/>
      <c r="F56" s="197"/>
    </row>
    <row r="57" spans="1:9" x14ac:dyDescent="0.15">
      <c r="A57" s="228" t="s">
        <v>258</v>
      </c>
      <c r="B57" s="190" t="s">
        <v>246</v>
      </c>
      <c r="C57" s="215"/>
      <c r="D57" s="215"/>
      <c r="E57" s="215"/>
      <c r="F57" s="197"/>
      <c r="H57" s="216"/>
      <c r="I57" s="216"/>
    </row>
    <row r="58" spans="1:9" x14ac:dyDescent="0.15">
      <c r="A58" s="214" t="s">
        <v>250</v>
      </c>
      <c r="B58" s="190" t="s">
        <v>247</v>
      </c>
      <c r="C58" s="215"/>
      <c r="D58" s="215"/>
      <c r="E58" s="215"/>
      <c r="F58" s="197"/>
      <c r="H58" s="216"/>
      <c r="I58" s="216"/>
    </row>
    <row r="59" spans="1:9" ht="13.5" customHeight="1" x14ac:dyDescent="0.15">
      <c r="A59" s="229"/>
      <c r="B59" s="190" t="s">
        <v>248</v>
      </c>
      <c r="C59" s="230"/>
      <c r="D59" s="231"/>
      <c r="E59" s="232"/>
      <c r="F59" s="197"/>
      <c r="H59" s="216"/>
      <c r="I59" s="216"/>
    </row>
    <row r="60" spans="1:9" ht="13.5" customHeight="1" x14ac:dyDescent="0.15">
      <c r="A60" s="229"/>
      <c r="B60" s="190" t="s">
        <v>249</v>
      </c>
      <c r="C60" s="230"/>
      <c r="D60" s="231"/>
      <c r="E60" s="232"/>
      <c r="F60" s="197"/>
      <c r="H60" s="216"/>
      <c r="I60" s="216"/>
    </row>
    <row r="61" spans="1:9" x14ac:dyDescent="0.15">
      <c r="A61" s="190" t="s">
        <v>257</v>
      </c>
      <c r="B61" s="190" t="s">
        <v>246</v>
      </c>
      <c r="C61" s="233"/>
      <c r="D61" s="233"/>
      <c r="E61" s="233"/>
      <c r="F61" s="197"/>
      <c r="H61" s="216"/>
      <c r="I61" s="216"/>
    </row>
    <row r="62" spans="1:9" x14ac:dyDescent="0.15">
      <c r="A62" s="214" t="s">
        <v>254</v>
      </c>
      <c r="B62" s="190" t="s">
        <v>247</v>
      </c>
      <c r="C62" s="233"/>
      <c r="D62" s="233"/>
      <c r="E62" s="233"/>
      <c r="F62" s="197"/>
      <c r="H62" s="216"/>
      <c r="I62" s="216"/>
    </row>
    <row r="63" spans="1:9" x14ac:dyDescent="0.15">
      <c r="A63" s="229"/>
      <c r="B63" s="190" t="s">
        <v>248</v>
      </c>
      <c r="C63" s="230"/>
      <c r="D63" s="231"/>
      <c r="E63" s="232"/>
      <c r="F63" s="197"/>
      <c r="H63" s="216"/>
      <c r="I63" s="216"/>
    </row>
    <row r="64" spans="1:9" ht="13.5" customHeight="1" x14ac:dyDescent="0.15">
      <c r="A64" s="229"/>
      <c r="B64" s="190" t="s">
        <v>249</v>
      </c>
      <c r="C64" s="230"/>
      <c r="D64" s="231"/>
      <c r="E64" s="232"/>
      <c r="F64" s="197"/>
      <c r="H64" s="216"/>
      <c r="I64" s="216"/>
    </row>
    <row r="65" spans="1:6" x14ac:dyDescent="0.15">
      <c r="A65" s="197"/>
      <c r="B65" s="197"/>
      <c r="C65" s="197"/>
      <c r="D65" s="197"/>
      <c r="E65" s="197"/>
      <c r="F65" s="197"/>
    </row>
  </sheetData>
  <mergeCells count="48">
    <mergeCell ref="A44:A46"/>
    <mergeCell ref="A52:A54"/>
    <mergeCell ref="C54:E54"/>
    <mergeCell ref="C53:D53"/>
    <mergeCell ref="A20:B20"/>
    <mergeCell ref="C20:E20"/>
    <mergeCell ref="C25:D25"/>
    <mergeCell ref="B44:E44"/>
    <mergeCell ref="B45:E45"/>
    <mergeCell ref="A35:A37"/>
    <mergeCell ref="B21:B22"/>
    <mergeCell ref="C39:E39"/>
    <mergeCell ref="C40:E40"/>
    <mergeCell ref="C32:E32"/>
    <mergeCell ref="C33:E33"/>
    <mergeCell ref="A32:A33"/>
    <mergeCell ref="A25:B25"/>
    <mergeCell ref="C34:E34"/>
    <mergeCell ref="C35:E35"/>
    <mergeCell ref="C36:E36"/>
    <mergeCell ref="A39:A41"/>
    <mergeCell ref="C38:E38"/>
    <mergeCell ref="C31:E31"/>
    <mergeCell ref="C37:E37"/>
    <mergeCell ref="C41:E41"/>
    <mergeCell ref="C10:E10"/>
    <mergeCell ref="C11:E11"/>
    <mergeCell ref="C12:E12"/>
    <mergeCell ref="C17:E17"/>
    <mergeCell ref="C16:E16"/>
    <mergeCell ref="C13:E13"/>
    <mergeCell ref="C14:E14"/>
    <mergeCell ref="C21:E22"/>
    <mergeCell ref="C24:D24"/>
    <mergeCell ref="C62:E62"/>
    <mergeCell ref="C63:E63"/>
    <mergeCell ref="C64:E64"/>
    <mergeCell ref="B48:E48"/>
    <mergeCell ref="B43:E43"/>
    <mergeCell ref="C52:E52"/>
    <mergeCell ref="C51:E51"/>
    <mergeCell ref="C57:E57"/>
    <mergeCell ref="C59:E59"/>
    <mergeCell ref="C58:E58"/>
    <mergeCell ref="C60:E60"/>
    <mergeCell ref="C61:E61"/>
    <mergeCell ref="B46:E46"/>
    <mergeCell ref="B47:E47"/>
  </mergeCells>
  <phoneticPr fontId="2"/>
  <dataValidations count="6">
    <dataValidation type="time" imeMode="halfAlpha" allowBlank="1" showInputMessage="1" showErrorMessage="1" errorTitle="時刻データで入力してください。" error="24時間表記で入力してください。_x000a_午後2時30分であれば_x000a_14:30と入力してください。" sqref="E18" xr:uid="{00000000-0002-0000-0100-000000000000}">
      <formula1>0.354166666666667</formula1>
      <formula2>0.75</formula2>
    </dataValidation>
    <dataValidation type="date" imeMode="halfAlpha" operator="greaterThanOrEqual" allowBlank="1" showInputMessage="1" showErrorMessage="1" errorTitle="日付データで入力してください。" error="入力は、日付データで入力してください。_x000a_平成23年4月1日(金)であれば_x000a_2011/4/1又は_x000a_H23/4/1_x000a_と入力してください。_x000a_入力可能日は、10日前(現在日から)以降の日付となります。" sqref="C18" xr:uid="{00000000-0002-0000-0100-000001000000}">
      <formula1>NOW()-10</formula1>
    </dataValidation>
    <dataValidation imeMode="halfAlpha" allowBlank="1" showInputMessage="1" showErrorMessage="1" sqref="C25" xr:uid="{00000000-0002-0000-0100-000002000000}"/>
    <dataValidation type="whole" imeMode="disabled" allowBlank="1" showInputMessage="1" showErrorMessage="1" errorTitle="桁数を確認してください" error="4桁以上の数字の入力はできません。" sqref="E25" xr:uid="{00000000-0002-0000-0100-000003000000}">
      <formula1>0</formula1>
      <formula2>999</formula2>
    </dataValidation>
    <dataValidation type="list" allowBlank="1" showInputMessage="1" sqref="C20:E20" xr:uid="{00000000-0002-0000-0100-000004000000}">
      <formula1>$H$20:$H$24</formula1>
    </dataValidation>
    <dataValidation type="list" allowBlank="1" showInputMessage="1" sqref="C52:E52" xr:uid="{00000000-0002-0000-0100-000006000000}">
      <formula1>$I$51:$I$53</formula1>
    </dataValidation>
  </dataValidations>
  <pageMargins left="0.74803149606299213" right="0.74803149606299213" top="0.59055118110236227" bottom="0.39370078740157483" header="0.51181102362204722" footer="0.51181102362204722"/>
  <pageSetup paperSize="9" scale="7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pageSetUpPr autoPageBreaks="0"/>
  </sheetPr>
  <dimension ref="A1:Q34"/>
  <sheetViews>
    <sheetView showGridLines="0" showZeros="0" zoomScaleNormal="100" zoomScaleSheetLayoutView="100" workbookViewId="0">
      <selection activeCell="Q21" sqref="A1:XFD1048576"/>
    </sheetView>
  </sheetViews>
  <sheetFormatPr defaultRowHeight="14.25" x14ac:dyDescent="0.15"/>
  <cols>
    <col min="1" max="1" width="1.625" style="7" customWidth="1"/>
    <col min="2" max="2" width="13.125" style="7" customWidth="1"/>
    <col min="3" max="14" width="5.625" style="7" customWidth="1"/>
    <col min="15" max="15" width="1.625" style="7" customWidth="1"/>
    <col min="16" max="16" width="9" style="7" customWidth="1"/>
    <col min="17" max="16384" width="9" style="7"/>
  </cols>
  <sheetData>
    <row r="1" spans="1:15" ht="22.5" customHeight="1" x14ac:dyDescent="0.15">
      <c r="A1" s="6" t="s">
        <v>61</v>
      </c>
      <c r="B1" s="6"/>
      <c r="C1" s="6"/>
      <c r="D1" s="6"/>
      <c r="E1" s="6"/>
      <c r="F1" s="6"/>
      <c r="G1" s="6"/>
      <c r="H1" s="6"/>
      <c r="I1" s="6"/>
      <c r="J1" s="6"/>
      <c r="K1" s="6"/>
      <c r="L1" s="6"/>
      <c r="M1" s="6"/>
      <c r="N1" s="6"/>
      <c r="O1" s="6"/>
    </row>
    <row r="2" spans="1:15" ht="16.5" customHeight="1" x14ac:dyDescent="0.15">
      <c r="A2" s="8" t="s">
        <v>62</v>
      </c>
      <c r="B2" s="8"/>
      <c r="C2" s="8"/>
      <c r="D2" s="8"/>
      <c r="E2" s="8"/>
      <c r="F2" s="8"/>
      <c r="G2" s="8"/>
      <c r="H2" s="8"/>
      <c r="I2" s="8"/>
      <c r="J2" s="8"/>
      <c r="K2" s="8"/>
      <c r="L2" s="8"/>
      <c r="M2" s="8"/>
      <c r="N2" s="8"/>
      <c r="O2" s="8"/>
    </row>
    <row r="3" spans="1:15" x14ac:dyDescent="0.15">
      <c r="A3" s="9"/>
      <c r="B3" s="10"/>
      <c r="C3" s="10"/>
      <c r="D3" s="9"/>
      <c r="E3" s="9"/>
      <c r="F3" s="9"/>
      <c r="G3" s="9"/>
      <c r="H3" s="9"/>
      <c r="I3" s="9"/>
      <c r="J3" s="9"/>
      <c r="K3" s="9"/>
      <c r="L3" s="9"/>
      <c r="M3" s="9"/>
      <c r="N3" s="9"/>
      <c r="O3" s="9"/>
    </row>
    <row r="4" spans="1:15" x14ac:dyDescent="0.15">
      <c r="A4" s="9"/>
      <c r="B4" s="9"/>
      <c r="C4" s="9"/>
      <c r="D4" s="9"/>
      <c r="E4" s="9"/>
      <c r="F4" s="9"/>
      <c r="G4" s="9"/>
      <c r="H4" s="9"/>
      <c r="I4" s="9"/>
      <c r="J4" s="9"/>
      <c r="K4" s="11">
        <f ca="1">NOW()</f>
        <v>45771.703120833336</v>
      </c>
      <c r="L4" s="11"/>
      <c r="M4" s="11"/>
      <c r="N4" s="11"/>
      <c r="O4" s="11"/>
    </row>
    <row r="5" spans="1:15" x14ac:dyDescent="0.15">
      <c r="A5" s="9"/>
      <c r="B5" s="10"/>
      <c r="C5" s="10"/>
      <c r="D5" s="9"/>
      <c r="E5" s="9"/>
      <c r="F5" s="9"/>
      <c r="G5" s="9"/>
      <c r="H5" s="9"/>
      <c r="I5" s="9"/>
      <c r="J5" s="9"/>
      <c r="K5" s="9"/>
      <c r="L5" s="9"/>
      <c r="M5" s="9"/>
      <c r="N5" s="9"/>
      <c r="O5" s="9"/>
    </row>
    <row r="6" spans="1:15" x14ac:dyDescent="0.15">
      <c r="A6" s="12" t="s">
        <v>2</v>
      </c>
      <c r="B6" s="12"/>
      <c r="C6" s="12"/>
      <c r="D6" s="13"/>
      <c r="E6" s="13"/>
      <c r="F6" s="13"/>
      <c r="G6" s="9"/>
      <c r="H6" s="9"/>
      <c r="I6" s="9"/>
      <c r="J6" s="9"/>
      <c r="K6" s="9"/>
      <c r="L6" s="9"/>
      <c r="M6" s="9"/>
      <c r="N6" s="9"/>
      <c r="O6" s="9"/>
    </row>
    <row r="7" spans="1:15" x14ac:dyDescent="0.15">
      <c r="A7" s="9"/>
      <c r="B7" s="10"/>
      <c r="C7" s="10"/>
      <c r="D7" s="9"/>
      <c r="E7" s="9"/>
      <c r="F7" s="9"/>
      <c r="G7" s="9"/>
      <c r="H7" s="9"/>
      <c r="I7" s="9"/>
      <c r="J7" s="9"/>
      <c r="K7" s="9"/>
      <c r="L7" s="9"/>
      <c r="M7" s="9"/>
      <c r="N7" s="9"/>
      <c r="O7" s="9"/>
    </row>
    <row r="8" spans="1:15" ht="32.25" customHeight="1" x14ac:dyDescent="0.15">
      <c r="A8" s="9"/>
      <c r="B8" s="10"/>
      <c r="C8" s="10"/>
      <c r="D8" s="9"/>
      <c r="E8" s="9"/>
      <c r="F8" s="12" t="s">
        <v>3</v>
      </c>
      <c r="G8" s="12"/>
      <c r="H8" s="12"/>
      <c r="I8" s="43" t="str">
        <f>入力シート!$C$10</f>
        <v>千葉県旭市●●****番地*</v>
      </c>
      <c r="J8" s="43"/>
      <c r="K8" s="43"/>
      <c r="L8" s="43"/>
      <c r="M8" s="43"/>
      <c r="N8" s="43"/>
      <c r="O8" s="16"/>
    </row>
    <row r="9" spans="1:15" ht="32.25" customHeight="1" x14ac:dyDescent="0.15">
      <c r="A9" s="9"/>
      <c r="B9" s="9"/>
      <c r="C9" s="9"/>
      <c r="D9" s="9"/>
      <c r="E9" s="9"/>
      <c r="F9" s="12" t="s">
        <v>18</v>
      </c>
      <c r="G9" s="12"/>
      <c r="H9" s="12"/>
      <c r="I9" s="43" t="str">
        <f>入力シート!$C$11</f>
        <v xml:space="preserve">株式会社●●●●●商事 </v>
      </c>
      <c r="J9" s="43"/>
      <c r="K9" s="43"/>
      <c r="L9" s="43"/>
      <c r="M9" s="43"/>
      <c r="N9" s="43"/>
      <c r="O9" s="16"/>
    </row>
    <row r="10" spans="1:15" ht="32.25" customHeight="1" x14ac:dyDescent="0.15">
      <c r="A10" s="9"/>
      <c r="B10" s="17"/>
      <c r="C10" s="17"/>
      <c r="D10" s="9"/>
      <c r="E10" s="9"/>
      <c r="F10" s="12" t="s">
        <v>63</v>
      </c>
      <c r="G10" s="12"/>
      <c r="H10" s="12"/>
      <c r="I10" s="43" t="str">
        <f>入力シート!$C$12</f>
        <v>代表取締役　山田太郎</v>
      </c>
      <c r="J10" s="43"/>
      <c r="K10" s="43"/>
      <c r="L10" s="43"/>
      <c r="M10" s="43"/>
      <c r="N10" s="43"/>
      <c r="O10" s="16"/>
    </row>
    <row r="11" spans="1:15" x14ac:dyDescent="0.15">
      <c r="A11" s="9"/>
      <c r="B11" s="17"/>
      <c r="C11" s="17"/>
      <c r="D11" s="9"/>
      <c r="E11" s="9"/>
      <c r="F11" s="9"/>
      <c r="G11" s="9"/>
      <c r="H11" s="9"/>
      <c r="I11" s="9"/>
      <c r="J11" s="9"/>
      <c r="K11" s="9"/>
      <c r="L11" s="9"/>
      <c r="M11" s="9"/>
      <c r="N11" s="9"/>
      <c r="O11" s="17"/>
    </row>
    <row r="12" spans="1:15" ht="17.25" customHeight="1" x14ac:dyDescent="0.15">
      <c r="A12" s="9"/>
      <c r="B12" s="17"/>
      <c r="C12" s="17"/>
      <c r="D12" s="9"/>
      <c r="E12" s="9"/>
      <c r="F12" s="9"/>
      <c r="G12" s="9"/>
      <c r="H12" s="9"/>
      <c r="I12" s="9"/>
      <c r="J12" s="9"/>
      <c r="K12" s="9"/>
      <c r="L12" s="9"/>
      <c r="M12" s="9"/>
      <c r="N12" s="9"/>
      <c r="O12" s="17"/>
    </row>
    <row r="13" spans="1:15" ht="17.25" customHeight="1" x14ac:dyDescent="0.15">
      <c r="A13" s="9"/>
      <c r="B13" s="17"/>
      <c r="C13" s="17"/>
      <c r="D13" s="9"/>
      <c r="E13" s="9"/>
      <c r="F13" s="9"/>
      <c r="G13" s="9"/>
      <c r="H13" s="9"/>
      <c r="I13" s="9"/>
      <c r="J13" s="9"/>
      <c r="K13" s="9"/>
      <c r="L13" s="9"/>
      <c r="M13" s="9"/>
      <c r="N13" s="9"/>
      <c r="O13" s="9"/>
    </row>
    <row r="14" spans="1:15" ht="39" customHeight="1" x14ac:dyDescent="0.15">
      <c r="A14" s="44"/>
      <c r="B14" s="45" t="s">
        <v>196</v>
      </c>
      <c r="C14" s="45"/>
      <c r="D14" s="45"/>
      <c r="E14" s="45"/>
      <c r="F14" s="45"/>
      <c r="G14" s="45"/>
      <c r="H14" s="45"/>
      <c r="I14" s="45"/>
      <c r="J14" s="45"/>
      <c r="K14" s="45"/>
      <c r="L14" s="45"/>
      <c r="M14" s="45"/>
      <c r="N14" s="45"/>
      <c r="O14" s="44"/>
    </row>
    <row r="15" spans="1:15" ht="17.25" customHeight="1" x14ac:dyDescent="0.15">
      <c r="A15" s="9"/>
      <c r="B15" s="10"/>
      <c r="C15" s="10"/>
      <c r="D15" s="9"/>
      <c r="E15" s="9"/>
      <c r="F15" s="9"/>
      <c r="G15" s="9"/>
      <c r="H15" s="9"/>
      <c r="I15" s="9"/>
      <c r="J15" s="9"/>
      <c r="K15" s="9"/>
      <c r="L15" s="9"/>
      <c r="M15" s="9"/>
      <c r="N15" s="9"/>
      <c r="O15" s="9"/>
    </row>
    <row r="16" spans="1:15" x14ac:dyDescent="0.15">
      <c r="A16" s="9"/>
      <c r="B16" s="8" t="s">
        <v>0</v>
      </c>
      <c r="C16" s="8"/>
      <c r="D16" s="8"/>
      <c r="E16" s="8"/>
      <c r="F16" s="8"/>
      <c r="G16" s="8"/>
      <c r="H16" s="8"/>
      <c r="I16" s="8"/>
      <c r="J16" s="8"/>
      <c r="K16" s="8"/>
      <c r="L16" s="8"/>
      <c r="M16" s="8"/>
      <c r="N16" s="8"/>
      <c r="O16" s="8"/>
    </row>
    <row r="17" spans="1:17" ht="17.25" customHeight="1" x14ac:dyDescent="0.15">
      <c r="A17" s="9"/>
      <c r="B17" s="9"/>
      <c r="C17" s="9"/>
      <c r="D17" s="9"/>
      <c r="E17" s="9"/>
      <c r="F17" s="9"/>
      <c r="G17" s="9"/>
      <c r="H17" s="9"/>
      <c r="I17" s="9"/>
      <c r="J17" s="9"/>
      <c r="K17" s="9"/>
      <c r="L17" s="9"/>
      <c r="M17" s="9"/>
      <c r="N17" s="9"/>
      <c r="O17" s="9"/>
    </row>
    <row r="18" spans="1:17" ht="44.25" customHeight="1" x14ac:dyDescent="0.15">
      <c r="A18" s="9"/>
      <c r="B18" s="46" t="s">
        <v>207</v>
      </c>
      <c r="C18" s="46"/>
      <c r="D18" s="46"/>
      <c r="E18" s="47" t="str">
        <f>入力シート!$C$16</f>
        <v>●●●●●業務委託</v>
      </c>
      <c r="F18" s="47"/>
      <c r="G18" s="47"/>
      <c r="H18" s="47"/>
      <c r="I18" s="47"/>
      <c r="J18" s="47"/>
      <c r="K18" s="47"/>
      <c r="L18" s="47"/>
      <c r="M18" s="47"/>
      <c r="N18" s="47"/>
      <c r="O18" s="9"/>
    </row>
    <row r="19" spans="1:17" ht="44.25" customHeight="1" x14ac:dyDescent="0.15">
      <c r="A19" s="9"/>
      <c r="B19" s="46" t="s">
        <v>206</v>
      </c>
      <c r="C19" s="46"/>
      <c r="D19" s="46"/>
      <c r="E19" s="48" t="str">
        <f>入力シート!$C$17</f>
        <v>旭市●●●●●</v>
      </c>
      <c r="F19" s="48"/>
      <c r="G19" s="48"/>
      <c r="H19" s="48"/>
      <c r="I19" s="48"/>
      <c r="J19" s="48"/>
      <c r="K19" s="48"/>
      <c r="L19" s="48"/>
      <c r="M19" s="48"/>
      <c r="N19" s="48"/>
      <c r="O19" s="9"/>
    </row>
    <row r="20" spans="1:17" ht="30" customHeight="1" x14ac:dyDescent="0.15">
      <c r="A20" s="9"/>
      <c r="B20" s="49" t="s">
        <v>64</v>
      </c>
      <c r="C20" s="49"/>
      <c r="D20" s="49"/>
      <c r="E20" s="49"/>
      <c r="F20" s="49"/>
      <c r="G20" s="49"/>
      <c r="H20" s="49"/>
      <c r="I20" s="49"/>
      <c r="J20" s="49"/>
      <c r="K20" s="49"/>
      <c r="L20" s="49"/>
      <c r="M20" s="49"/>
      <c r="N20" s="49"/>
      <c r="O20" s="9"/>
    </row>
    <row r="21" spans="1:17" ht="24" customHeight="1" x14ac:dyDescent="0.15">
      <c r="A21" s="9"/>
      <c r="B21" s="50" t="str">
        <f>IF(C21=入力シート!$C$20,"■","□")</f>
        <v>□</v>
      </c>
      <c r="C21" s="49" t="s">
        <v>66</v>
      </c>
      <c r="D21" s="49"/>
      <c r="E21" s="49"/>
      <c r="F21" s="49"/>
      <c r="G21" s="49"/>
      <c r="H21" s="49"/>
      <c r="I21" s="49"/>
      <c r="J21" s="49"/>
      <c r="K21" s="49"/>
      <c r="L21" s="49"/>
      <c r="M21" s="49"/>
      <c r="N21" s="49"/>
      <c r="O21" s="9"/>
      <c r="Q21" s="2"/>
    </row>
    <row r="22" spans="1:17" ht="24" customHeight="1" x14ac:dyDescent="0.15">
      <c r="A22" s="9"/>
      <c r="B22" s="50" t="str">
        <f>IF(C22=入力シート!$C$20,"■","□")</f>
        <v>□</v>
      </c>
      <c r="C22" s="49" t="s">
        <v>69</v>
      </c>
      <c r="D22" s="49"/>
      <c r="E22" s="49"/>
      <c r="F22" s="49"/>
      <c r="G22" s="49"/>
      <c r="H22" s="49"/>
      <c r="I22" s="49"/>
      <c r="J22" s="49"/>
      <c r="K22" s="49"/>
      <c r="L22" s="49"/>
      <c r="M22" s="49"/>
      <c r="N22" s="49"/>
      <c r="O22" s="9"/>
    </row>
    <row r="23" spans="1:17" ht="24" customHeight="1" x14ac:dyDescent="0.15">
      <c r="A23" s="9"/>
      <c r="B23" s="50" t="str">
        <f>IF(C23=入力シート!$C$20,"■","□")</f>
        <v>□</v>
      </c>
      <c r="C23" s="166" t="s">
        <v>70</v>
      </c>
      <c r="D23" s="166"/>
      <c r="E23" s="166"/>
      <c r="F23" s="166"/>
      <c r="G23" s="166"/>
      <c r="H23" s="166"/>
      <c r="I23" s="166"/>
      <c r="J23" s="166"/>
      <c r="K23" s="166"/>
      <c r="L23" s="166"/>
      <c r="M23" s="166"/>
      <c r="N23" s="166"/>
      <c r="O23" s="9"/>
    </row>
    <row r="24" spans="1:17" ht="24" customHeight="1" x14ac:dyDescent="0.15">
      <c r="A24" s="9"/>
      <c r="B24" s="50" t="str">
        <f>IF(C24=入力シート!$C$20,"■","□")</f>
        <v>□</v>
      </c>
      <c r="C24" s="166" t="s">
        <v>67</v>
      </c>
      <c r="D24" s="166"/>
      <c r="E24" s="166"/>
      <c r="F24" s="166"/>
      <c r="G24" s="166"/>
      <c r="H24" s="166"/>
      <c r="I24" s="166"/>
      <c r="J24" s="166"/>
      <c r="K24" s="166"/>
      <c r="L24" s="166"/>
      <c r="M24" s="166"/>
      <c r="N24" s="166"/>
      <c r="O24" s="9"/>
    </row>
    <row r="25" spans="1:17" ht="24" customHeight="1" x14ac:dyDescent="0.15">
      <c r="A25" s="9"/>
      <c r="B25" s="50" t="str">
        <f>IF(C25=入力シート!$C$20,"■","□")</f>
        <v>□</v>
      </c>
      <c r="C25" s="166" t="s">
        <v>65</v>
      </c>
      <c r="D25" s="166"/>
      <c r="E25" s="166"/>
      <c r="F25" s="166"/>
      <c r="G25" s="166"/>
      <c r="H25" s="166"/>
      <c r="I25" s="166"/>
      <c r="J25" s="166"/>
      <c r="K25" s="166"/>
      <c r="L25" s="166"/>
      <c r="M25" s="166"/>
      <c r="N25" s="166"/>
      <c r="O25" s="9"/>
    </row>
    <row r="26" spans="1:17" ht="36" customHeight="1" x14ac:dyDescent="0.15">
      <c r="A26" s="9"/>
      <c r="B26" s="10"/>
      <c r="C26" s="167" t="str">
        <f>IF(B25="■",入力シート!$C$21,"")</f>
        <v/>
      </c>
      <c r="D26" s="168"/>
      <c r="E26" s="168"/>
      <c r="F26" s="168"/>
      <c r="G26" s="168"/>
      <c r="H26" s="168"/>
      <c r="I26" s="168"/>
      <c r="J26" s="168"/>
      <c r="K26" s="168"/>
      <c r="L26" s="168"/>
      <c r="M26" s="168"/>
      <c r="N26" s="169"/>
      <c r="O26" s="9"/>
    </row>
    <row r="27" spans="1:17" ht="36" customHeight="1" x14ac:dyDescent="0.15">
      <c r="A27" s="16"/>
      <c r="B27" s="16"/>
      <c r="C27" s="170"/>
      <c r="D27" s="171"/>
      <c r="E27" s="171"/>
      <c r="F27" s="171"/>
      <c r="G27" s="171"/>
      <c r="H27" s="171"/>
      <c r="I27" s="171"/>
      <c r="J27" s="171"/>
      <c r="K27" s="171"/>
      <c r="L27" s="171"/>
      <c r="M27" s="171"/>
      <c r="N27" s="172"/>
      <c r="O27" s="16"/>
    </row>
    <row r="28" spans="1:17" ht="18" customHeight="1" x14ac:dyDescent="0.15">
      <c r="A28" s="16"/>
      <c r="B28" s="16"/>
      <c r="C28" s="51"/>
      <c r="D28" s="51"/>
      <c r="E28" s="51"/>
      <c r="F28" s="51"/>
      <c r="G28" s="51"/>
      <c r="H28" s="51"/>
      <c r="I28" s="51"/>
      <c r="J28" s="51"/>
      <c r="K28" s="51"/>
      <c r="L28" s="51"/>
      <c r="M28" s="51"/>
      <c r="N28" s="51"/>
      <c r="O28" s="16"/>
    </row>
    <row r="29" spans="1:17" ht="27" customHeight="1" x14ac:dyDescent="0.15">
      <c r="A29" s="16"/>
      <c r="B29" s="52" t="s">
        <v>217</v>
      </c>
      <c r="C29" s="52"/>
      <c r="D29" s="52"/>
      <c r="E29" s="47" t="str">
        <f>入力シート!C13</f>
        <v>●●部●●課　鈴木花子</v>
      </c>
      <c r="F29" s="47"/>
      <c r="G29" s="47"/>
      <c r="H29" s="47"/>
      <c r="I29" s="47"/>
      <c r="J29" s="47"/>
      <c r="K29" s="47"/>
      <c r="L29" s="47"/>
      <c r="M29" s="47"/>
      <c r="N29" s="47"/>
      <c r="O29" s="16"/>
    </row>
    <row r="30" spans="1:17" ht="27" customHeight="1" x14ac:dyDescent="0.15">
      <c r="A30" s="16"/>
      <c r="B30" s="52" t="s">
        <v>135</v>
      </c>
      <c r="C30" s="52"/>
      <c r="D30" s="52"/>
      <c r="E30" s="47" t="str">
        <f>入力シート!C14</f>
        <v>0123-45-6789</v>
      </c>
      <c r="F30" s="47"/>
      <c r="G30" s="47"/>
      <c r="H30" s="47"/>
      <c r="I30" s="47"/>
      <c r="J30" s="47"/>
      <c r="K30" s="47"/>
      <c r="L30" s="47"/>
      <c r="M30" s="47"/>
      <c r="N30" s="47"/>
      <c r="O30" s="16"/>
    </row>
    <row r="31" spans="1:17" ht="15" customHeight="1" x14ac:dyDescent="0.15">
      <c r="A31" s="16"/>
      <c r="B31" s="9"/>
      <c r="C31" s="16"/>
      <c r="D31" s="16"/>
      <c r="E31" s="16"/>
      <c r="F31" s="16"/>
      <c r="G31" s="16"/>
      <c r="H31" s="16"/>
      <c r="I31" s="16"/>
      <c r="J31" s="16"/>
      <c r="K31" s="16"/>
      <c r="L31" s="16"/>
      <c r="M31" s="16"/>
      <c r="N31" s="16"/>
      <c r="O31" s="16"/>
    </row>
    <row r="32" spans="1:17" ht="32.25" customHeight="1" x14ac:dyDescent="0.15">
      <c r="A32" s="9"/>
      <c r="B32" s="40" t="s">
        <v>136</v>
      </c>
      <c r="C32" s="40"/>
      <c r="D32" s="40"/>
      <c r="E32" s="40"/>
      <c r="F32" s="40"/>
      <c r="G32" s="40"/>
      <c r="H32" s="40"/>
      <c r="I32" s="40"/>
      <c r="J32" s="40"/>
      <c r="K32" s="40"/>
      <c r="L32" s="40"/>
      <c r="M32" s="40"/>
      <c r="N32" s="40"/>
      <c r="O32" s="9"/>
    </row>
    <row r="33" spans="1:15" x14ac:dyDescent="0.15">
      <c r="A33" s="9"/>
      <c r="B33" s="9"/>
      <c r="C33" s="9"/>
      <c r="D33" s="9"/>
      <c r="E33" s="9"/>
      <c r="F33" s="9"/>
      <c r="G33" s="9"/>
      <c r="H33" s="9"/>
      <c r="I33" s="9"/>
      <c r="J33" s="9"/>
      <c r="K33" s="9"/>
      <c r="L33" s="9"/>
      <c r="M33" s="9"/>
      <c r="N33" s="9"/>
      <c r="O33" s="9"/>
    </row>
    <row r="34" spans="1:15" x14ac:dyDescent="0.15">
      <c r="A34" s="9"/>
      <c r="B34" s="9"/>
      <c r="C34" s="9"/>
      <c r="D34" s="9"/>
      <c r="E34" s="9"/>
      <c r="F34" s="9"/>
      <c r="G34" s="9"/>
      <c r="H34" s="9"/>
      <c r="I34" s="9"/>
      <c r="J34" s="9"/>
      <c r="K34" s="9"/>
      <c r="L34" s="9"/>
      <c r="M34" s="9"/>
      <c r="N34" s="9"/>
      <c r="O34" s="9"/>
    </row>
  </sheetData>
  <sheetProtection sheet="1" objects="1" scenarios="1"/>
  <mergeCells count="28">
    <mergeCell ref="B20:N20"/>
    <mergeCell ref="B14:N14"/>
    <mergeCell ref="E19:N19"/>
    <mergeCell ref="E18:N18"/>
    <mergeCell ref="B19:D19"/>
    <mergeCell ref="B18:D18"/>
    <mergeCell ref="B16:O16"/>
    <mergeCell ref="C24:N24"/>
    <mergeCell ref="C23:N23"/>
    <mergeCell ref="C22:N22"/>
    <mergeCell ref="C26:N27"/>
    <mergeCell ref="C21:N21"/>
    <mergeCell ref="B32:N32"/>
    <mergeCell ref="A1:O1"/>
    <mergeCell ref="A2:O2"/>
    <mergeCell ref="F10:H10"/>
    <mergeCell ref="F8:H8"/>
    <mergeCell ref="F9:H9"/>
    <mergeCell ref="K4:O4"/>
    <mergeCell ref="I8:N8"/>
    <mergeCell ref="I9:N9"/>
    <mergeCell ref="I10:N10"/>
    <mergeCell ref="A6:C6"/>
    <mergeCell ref="E29:N29"/>
    <mergeCell ref="E30:N30"/>
    <mergeCell ref="B29:D29"/>
    <mergeCell ref="B30:D30"/>
    <mergeCell ref="C25:N25"/>
  </mergeCells>
  <phoneticPr fontId="2"/>
  <printOptions horizontalCentered="1"/>
  <pageMargins left="0.78740157480314965" right="0.78740157480314965" top="0.98425196850393704" bottom="0.39370078740157483" header="0.39370078740157483" footer="0.19685039370078741"/>
  <pageSetup paperSize="9" orientation="portrait" r:id="rId1"/>
  <headerFooter alignWithMargins="0">
    <oddHeader>&amp;L&amp;"ＭＳ 明朝,標準"様式２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pageSetUpPr autoPageBreaks="0" fitToPage="1"/>
  </sheetPr>
  <dimension ref="A1:Q31"/>
  <sheetViews>
    <sheetView showGridLines="0" topLeftCell="A16" zoomScaleNormal="100" workbookViewId="0">
      <selection activeCell="Q21" sqref="A1:XFD1048576"/>
    </sheetView>
  </sheetViews>
  <sheetFormatPr defaultRowHeight="14.25" x14ac:dyDescent="0.15"/>
  <cols>
    <col min="1" max="1" width="1.625" style="7" customWidth="1"/>
    <col min="2" max="2" width="20.625" style="7" customWidth="1"/>
    <col min="3" max="13" width="5.625" style="7" customWidth="1"/>
    <col min="14" max="14" width="1.625" style="7" customWidth="1"/>
    <col min="15" max="16384" width="9" style="7"/>
  </cols>
  <sheetData>
    <row r="1" spans="1:14" ht="22.5" customHeight="1" x14ac:dyDescent="0.15">
      <c r="A1" s="6" t="s">
        <v>74</v>
      </c>
      <c r="B1" s="6"/>
      <c r="C1" s="6"/>
      <c r="D1" s="6"/>
      <c r="E1" s="6"/>
      <c r="F1" s="6"/>
      <c r="G1" s="6"/>
      <c r="H1" s="6"/>
      <c r="I1" s="6"/>
      <c r="J1" s="6"/>
      <c r="K1" s="6"/>
      <c r="L1" s="6"/>
      <c r="M1" s="6"/>
      <c r="N1" s="6"/>
    </row>
    <row r="2" spans="1:14" x14ac:dyDescent="0.15">
      <c r="A2" s="8" t="s">
        <v>75</v>
      </c>
      <c r="B2" s="8"/>
      <c r="C2" s="8"/>
      <c r="D2" s="8"/>
      <c r="E2" s="8"/>
      <c r="F2" s="8"/>
      <c r="G2" s="8"/>
      <c r="H2" s="8"/>
      <c r="I2" s="8"/>
      <c r="J2" s="8"/>
      <c r="K2" s="8"/>
      <c r="L2" s="8"/>
      <c r="M2" s="8"/>
      <c r="N2" s="8"/>
    </row>
    <row r="3" spans="1:14" x14ac:dyDescent="0.15">
      <c r="A3" s="9"/>
      <c r="B3" s="10"/>
      <c r="C3" s="9"/>
      <c r="D3" s="9"/>
      <c r="E3" s="9"/>
      <c r="F3" s="9"/>
      <c r="G3" s="9"/>
      <c r="H3" s="9"/>
      <c r="I3" s="9"/>
      <c r="J3" s="9"/>
      <c r="K3" s="9"/>
      <c r="L3" s="9"/>
      <c r="M3" s="9"/>
      <c r="N3" s="9"/>
    </row>
    <row r="4" spans="1:14" x14ac:dyDescent="0.15">
      <c r="A4" s="9"/>
      <c r="B4" s="9"/>
      <c r="C4" s="9"/>
      <c r="D4" s="9"/>
      <c r="E4" s="9"/>
      <c r="F4" s="9"/>
      <c r="G4" s="9"/>
      <c r="H4" s="9"/>
      <c r="I4" s="9"/>
      <c r="J4" s="11">
        <f ca="1">NOW()</f>
        <v>45771.703120833336</v>
      </c>
      <c r="K4" s="11"/>
      <c r="L4" s="11"/>
      <c r="M4" s="11"/>
      <c r="N4" s="11"/>
    </row>
    <row r="5" spans="1:14" x14ac:dyDescent="0.15">
      <c r="A5" s="9"/>
      <c r="B5" s="10"/>
      <c r="C5" s="9"/>
      <c r="D5" s="9"/>
      <c r="E5" s="9"/>
      <c r="F5" s="9"/>
      <c r="G5" s="9"/>
      <c r="H5" s="9"/>
      <c r="I5" s="9"/>
      <c r="J5" s="9"/>
      <c r="K5" s="9"/>
      <c r="L5" s="9"/>
      <c r="M5" s="9"/>
      <c r="N5" s="9"/>
    </row>
    <row r="6" spans="1:14" x14ac:dyDescent="0.15">
      <c r="A6" s="12" t="s">
        <v>2</v>
      </c>
      <c r="B6" s="12"/>
      <c r="C6" s="13"/>
      <c r="D6" s="13"/>
      <c r="E6" s="13"/>
      <c r="F6" s="9"/>
      <c r="G6" s="9"/>
      <c r="H6" s="9"/>
      <c r="I6" s="9"/>
      <c r="J6" s="9"/>
      <c r="K6" s="9"/>
      <c r="L6" s="9"/>
      <c r="M6" s="9"/>
      <c r="N6" s="9"/>
    </row>
    <row r="7" spans="1:14" x14ac:dyDescent="0.15">
      <c r="A7" s="9"/>
      <c r="B7" s="10"/>
      <c r="C7" s="9"/>
      <c r="D7" s="9"/>
      <c r="E7" s="9"/>
      <c r="F7" s="9"/>
      <c r="G7" s="9"/>
      <c r="H7" s="9"/>
      <c r="I7" s="9"/>
      <c r="J7" s="9"/>
      <c r="K7" s="9"/>
      <c r="L7" s="9"/>
      <c r="M7" s="9"/>
      <c r="N7" s="9"/>
    </row>
    <row r="8" spans="1:14" ht="32.25" customHeight="1" x14ac:dyDescent="0.15">
      <c r="A8" s="9"/>
      <c r="B8" s="10"/>
      <c r="C8" s="9"/>
      <c r="D8" s="9"/>
      <c r="E8" s="12" t="s">
        <v>3</v>
      </c>
      <c r="F8" s="12"/>
      <c r="G8" s="12"/>
      <c r="H8" s="43" t="str">
        <f>入力シート!$C$10</f>
        <v>千葉県旭市●●****番地*</v>
      </c>
      <c r="I8" s="43"/>
      <c r="J8" s="43"/>
      <c r="K8" s="43"/>
      <c r="L8" s="43"/>
      <c r="M8" s="43"/>
      <c r="N8" s="16"/>
    </row>
    <row r="9" spans="1:14" ht="32.25" customHeight="1" x14ac:dyDescent="0.15">
      <c r="A9" s="9"/>
      <c r="B9" s="9"/>
      <c r="C9" s="9"/>
      <c r="D9" s="9"/>
      <c r="E9" s="12" t="s">
        <v>18</v>
      </c>
      <c r="F9" s="12"/>
      <c r="G9" s="12"/>
      <c r="H9" s="43" t="str">
        <f>入力シート!$C$11</f>
        <v xml:space="preserve">株式会社●●●●●商事 </v>
      </c>
      <c r="I9" s="43"/>
      <c r="J9" s="43"/>
      <c r="K9" s="43"/>
      <c r="L9" s="43"/>
      <c r="M9" s="43"/>
      <c r="N9" s="16"/>
    </row>
    <row r="10" spans="1:14" ht="32.25" customHeight="1" x14ac:dyDescent="0.15">
      <c r="A10" s="9"/>
      <c r="B10" s="17"/>
      <c r="C10" s="9"/>
      <c r="D10" s="9"/>
      <c r="E10" s="12" t="s">
        <v>63</v>
      </c>
      <c r="F10" s="12"/>
      <c r="G10" s="12"/>
      <c r="H10" s="43" t="str">
        <f>入力シート!$C$12</f>
        <v>代表取締役　山田太郎</v>
      </c>
      <c r="I10" s="43"/>
      <c r="J10" s="43"/>
      <c r="K10" s="43"/>
      <c r="L10" s="43"/>
      <c r="M10" s="43"/>
      <c r="N10" s="16"/>
    </row>
    <row r="11" spans="1:14" x14ac:dyDescent="0.15">
      <c r="A11" s="9"/>
      <c r="B11" s="17"/>
      <c r="C11" s="9"/>
      <c r="D11" s="9"/>
      <c r="E11" s="9"/>
      <c r="F11" s="9"/>
      <c r="G11" s="9"/>
      <c r="H11" s="9"/>
      <c r="I11" s="9"/>
      <c r="J11" s="9"/>
      <c r="K11" s="9"/>
      <c r="L11" s="9"/>
      <c r="M11" s="9"/>
      <c r="N11" s="17"/>
    </row>
    <row r="12" spans="1:14" ht="24" customHeight="1" x14ac:dyDescent="0.15">
      <c r="A12" s="9"/>
      <c r="B12" s="17"/>
      <c r="C12" s="9"/>
      <c r="D12" s="9"/>
      <c r="E12" s="9"/>
      <c r="F12" s="9"/>
      <c r="G12" s="9"/>
      <c r="H12" s="9"/>
      <c r="I12" s="9"/>
      <c r="J12" s="9"/>
      <c r="K12" s="9"/>
      <c r="L12" s="9"/>
      <c r="M12" s="9"/>
      <c r="N12" s="17"/>
    </row>
    <row r="13" spans="1:14" ht="24" customHeight="1" x14ac:dyDescent="0.15">
      <c r="A13" s="9"/>
      <c r="B13" s="17"/>
      <c r="C13" s="9"/>
      <c r="D13" s="9"/>
      <c r="E13" s="9"/>
      <c r="F13" s="9"/>
      <c r="G13" s="9"/>
      <c r="H13" s="9"/>
      <c r="I13" s="9"/>
      <c r="J13" s="9"/>
      <c r="K13" s="9"/>
      <c r="L13" s="9"/>
      <c r="M13" s="9"/>
      <c r="N13" s="9"/>
    </row>
    <row r="14" spans="1:14" ht="39" customHeight="1" x14ac:dyDescent="0.15">
      <c r="A14" s="18" t="s">
        <v>218</v>
      </c>
      <c r="B14" s="18"/>
      <c r="C14" s="18"/>
      <c r="D14" s="18"/>
      <c r="E14" s="18"/>
      <c r="F14" s="18"/>
      <c r="G14" s="18"/>
      <c r="H14" s="18"/>
      <c r="I14" s="18"/>
      <c r="J14" s="18"/>
      <c r="K14" s="18"/>
      <c r="L14" s="18"/>
      <c r="M14" s="18"/>
      <c r="N14" s="18"/>
    </row>
    <row r="15" spans="1:14" ht="27.75" customHeight="1" x14ac:dyDescent="0.15">
      <c r="A15" s="9"/>
      <c r="B15" s="10"/>
      <c r="C15" s="9"/>
      <c r="D15" s="9"/>
      <c r="E15" s="9"/>
      <c r="F15" s="9"/>
      <c r="G15" s="9"/>
      <c r="H15" s="9"/>
      <c r="I15" s="9"/>
      <c r="J15" s="9"/>
      <c r="K15" s="9"/>
      <c r="L15" s="9"/>
      <c r="M15" s="9"/>
      <c r="N15" s="9"/>
    </row>
    <row r="16" spans="1:14" ht="43.5" customHeight="1" x14ac:dyDescent="0.25">
      <c r="A16" s="9"/>
      <c r="B16" s="13"/>
      <c r="C16" s="19" t="str">
        <f>TEXT(ROUNDDOWN(入力シート!$C$25,0),"￥#,##0")&amp;IF(入力シート!$C$25-INT(入力シート!$C$25/1)*1&lt;&gt;0,TEXT(入力シート!$C$25-INT(入力シート!$C$25/1)*1,".##"),"")</f>
        <v>¥98,765,432</v>
      </c>
      <c r="D16" s="19"/>
      <c r="E16" s="19"/>
      <c r="F16" s="19"/>
      <c r="G16" s="19"/>
      <c r="H16" s="19"/>
      <c r="I16" s="19"/>
      <c r="J16" s="20" t="s">
        <v>76</v>
      </c>
      <c r="K16" s="13"/>
      <c r="L16" s="13"/>
      <c r="M16" s="13"/>
      <c r="N16" s="13"/>
    </row>
    <row r="17" spans="1:17" ht="27.75" customHeight="1" x14ac:dyDescent="0.25">
      <c r="A17" s="9"/>
      <c r="B17" s="13"/>
      <c r="C17" s="21"/>
      <c r="D17" s="21"/>
      <c r="E17" s="21"/>
      <c r="F17" s="21"/>
      <c r="G17" s="21"/>
      <c r="H17" s="21"/>
      <c r="I17" s="21"/>
      <c r="J17" s="22"/>
      <c r="K17" s="13"/>
      <c r="L17" s="13"/>
      <c r="M17" s="13"/>
      <c r="N17" s="13"/>
    </row>
    <row r="18" spans="1:17" ht="43.5" customHeight="1" x14ac:dyDescent="0.25">
      <c r="A18" s="9"/>
      <c r="B18" s="23" t="s">
        <v>78</v>
      </c>
      <c r="C18" s="21"/>
      <c r="D18" s="21"/>
      <c r="E18" s="21"/>
      <c r="F18" s="21"/>
      <c r="G18" s="21"/>
      <c r="H18" s="21"/>
      <c r="I18" s="21"/>
      <c r="J18" s="22"/>
      <c r="K18" s="13"/>
      <c r="L18" s="13"/>
      <c r="M18" s="13"/>
      <c r="N18" s="13"/>
    </row>
    <row r="19" spans="1:17" ht="49.5" customHeight="1" x14ac:dyDescent="0.15">
      <c r="A19" s="9"/>
      <c r="B19" s="24"/>
      <c r="C19" s="25">
        <f>INT(入力シート!$E$25/100)</f>
        <v>7</v>
      </c>
      <c r="D19" s="26"/>
      <c r="E19" s="27"/>
      <c r="F19" s="25" t="str">
        <f>RIGHT(INT(入力シート!$E$25/10),1)</f>
        <v>7</v>
      </c>
      <c r="G19" s="26"/>
      <c r="H19" s="27"/>
      <c r="I19" s="25" t="str">
        <f>RIGHT(入力シート!$E$25,1)</f>
        <v>7</v>
      </c>
      <c r="J19" s="26"/>
      <c r="K19" s="27"/>
      <c r="L19" s="24"/>
      <c r="M19" s="24"/>
      <c r="N19" s="24"/>
    </row>
    <row r="20" spans="1:17" ht="26.25" customHeight="1" x14ac:dyDescent="0.15">
      <c r="A20" s="9"/>
      <c r="B20" s="9"/>
      <c r="C20" s="9"/>
      <c r="D20" s="9"/>
      <c r="E20" s="9"/>
      <c r="F20" s="9"/>
      <c r="G20" s="9"/>
      <c r="H20" s="9"/>
      <c r="I20" s="9"/>
      <c r="J20" s="9"/>
      <c r="K20" s="9"/>
      <c r="L20" s="9"/>
      <c r="M20" s="9"/>
      <c r="N20" s="9"/>
    </row>
    <row r="21" spans="1:17" ht="43.5" customHeight="1" x14ac:dyDescent="0.15">
      <c r="A21" s="9"/>
      <c r="B21" s="28" t="s">
        <v>203</v>
      </c>
      <c r="C21" s="29" t="str">
        <f>入力シート!$C$16</f>
        <v>●●●●●業務委託</v>
      </c>
      <c r="D21" s="29"/>
      <c r="E21" s="29"/>
      <c r="F21" s="29"/>
      <c r="G21" s="29"/>
      <c r="H21" s="29"/>
      <c r="I21" s="29"/>
      <c r="J21" s="29"/>
      <c r="K21" s="29"/>
      <c r="L21" s="29"/>
      <c r="M21" s="29"/>
      <c r="N21" s="9"/>
      <c r="Q21" s="2"/>
    </row>
    <row r="22" spans="1:17" ht="43.5" customHeight="1" x14ac:dyDescent="0.15">
      <c r="A22" s="9"/>
      <c r="B22" s="28" t="s">
        <v>208</v>
      </c>
      <c r="C22" s="29" t="str">
        <f>入力シート!$C$17</f>
        <v>旭市●●●●●</v>
      </c>
      <c r="D22" s="29"/>
      <c r="E22" s="29"/>
      <c r="F22" s="29"/>
      <c r="G22" s="29"/>
      <c r="H22" s="29"/>
      <c r="I22" s="29"/>
      <c r="J22" s="29"/>
      <c r="K22" s="29"/>
      <c r="L22" s="29"/>
      <c r="M22" s="29"/>
      <c r="N22" s="9"/>
    </row>
    <row r="23" spans="1:17" ht="18" customHeight="1" x14ac:dyDescent="0.15">
      <c r="A23" s="9"/>
      <c r="B23" s="10"/>
      <c r="C23" s="9"/>
      <c r="D23" s="9"/>
      <c r="E23" s="9"/>
      <c r="F23" s="9"/>
      <c r="G23" s="9"/>
      <c r="H23" s="9"/>
      <c r="I23" s="9"/>
      <c r="J23" s="9"/>
      <c r="K23" s="9"/>
      <c r="L23" s="9"/>
      <c r="M23" s="9"/>
      <c r="N23" s="9"/>
    </row>
    <row r="24" spans="1:17" ht="18" customHeight="1" x14ac:dyDescent="0.15">
      <c r="A24" s="9"/>
      <c r="B24" s="10"/>
      <c r="C24" s="9"/>
      <c r="D24" s="9"/>
      <c r="E24" s="9"/>
      <c r="F24" s="9"/>
      <c r="G24" s="9"/>
      <c r="H24" s="9"/>
      <c r="I24" s="9"/>
      <c r="J24" s="9"/>
      <c r="K24" s="9"/>
      <c r="L24" s="9"/>
      <c r="M24" s="9"/>
      <c r="N24" s="9"/>
    </row>
    <row r="25" spans="1:17" ht="29.25" customHeight="1" x14ac:dyDescent="0.15">
      <c r="A25" s="30" t="s">
        <v>1</v>
      </c>
      <c r="B25" s="30"/>
      <c r="C25" s="9"/>
      <c r="D25" s="9"/>
      <c r="E25" s="9"/>
      <c r="F25" s="9"/>
      <c r="G25" s="9"/>
      <c r="H25" s="9"/>
      <c r="I25" s="9"/>
      <c r="J25" s="9"/>
      <c r="K25" s="9"/>
      <c r="L25" s="9"/>
      <c r="M25" s="9"/>
      <c r="N25" s="9"/>
    </row>
    <row r="26" spans="1:17" ht="21.75" customHeight="1" x14ac:dyDescent="0.15">
      <c r="A26" s="31" t="s">
        <v>79</v>
      </c>
      <c r="B26" s="31"/>
      <c r="C26" s="31"/>
      <c r="D26" s="31"/>
      <c r="E26" s="31"/>
      <c r="F26" s="31"/>
      <c r="G26" s="31"/>
      <c r="H26" s="31"/>
      <c r="I26" s="31"/>
      <c r="J26" s="31"/>
      <c r="K26" s="31"/>
      <c r="L26" s="31"/>
      <c r="M26" s="31"/>
      <c r="N26" s="31"/>
    </row>
    <row r="27" spans="1:17" ht="21.75" customHeight="1" x14ac:dyDescent="0.15">
      <c r="A27" s="31" t="s">
        <v>80</v>
      </c>
      <c r="B27" s="31"/>
      <c r="C27" s="31"/>
      <c r="D27" s="31"/>
      <c r="E27" s="31"/>
      <c r="F27" s="31"/>
      <c r="G27" s="31"/>
      <c r="H27" s="31"/>
      <c r="I27" s="31"/>
      <c r="J27" s="31"/>
      <c r="K27" s="31"/>
      <c r="L27" s="31"/>
      <c r="M27" s="31"/>
      <c r="N27" s="31"/>
    </row>
    <row r="28" spans="1:17" ht="21.75" customHeight="1" x14ac:dyDescent="0.15">
      <c r="A28" s="31" t="s">
        <v>81</v>
      </c>
      <c r="B28" s="31"/>
      <c r="C28" s="31"/>
      <c r="D28" s="31"/>
      <c r="E28" s="31"/>
      <c r="F28" s="31"/>
      <c r="G28" s="31"/>
      <c r="H28" s="31"/>
      <c r="I28" s="31"/>
      <c r="J28" s="31"/>
      <c r="K28" s="31"/>
      <c r="L28" s="31"/>
      <c r="M28" s="31"/>
      <c r="N28" s="31"/>
    </row>
    <row r="29" spans="1:17" ht="21.75" customHeight="1" x14ac:dyDescent="0.15">
      <c r="A29" s="31" t="s">
        <v>173</v>
      </c>
      <c r="B29" s="31"/>
      <c r="C29" s="31"/>
      <c r="D29" s="31"/>
      <c r="E29" s="31"/>
      <c r="F29" s="31"/>
      <c r="G29" s="31"/>
      <c r="H29" s="31"/>
      <c r="I29" s="31"/>
      <c r="J29" s="31"/>
      <c r="K29" s="31"/>
      <c r="L29" s="31"/>
      <c r="M29" s="31"/>
      <c r="N29" s="31"/>
    </row>
    <row r="30" spans="1:17" ht="21.75" customHeight="1" x14ac:dyDescent="0.15">
      <c r="A30" s="9"/>
      <c r="B30" s="32" t="s">
        <v>174</v>
      </c>
      <c r="C30" s="9"/>
      <c r="D30" s="9"/>
      <c r="E30" s="9"/>
      <c r="F30" s="9"/>
      <c r="G30" s="9"/>
      <c r="H30" s="9"/>
      <c r="I30" s="9"/>
      <c r="J30" s="9"/>
      <c r="K30" s="9"/>
      <c r="L30" s="9"/>
      <c r="M30" s="9"/>
      <c r="N30" s="9"/>
    </row>
    <row r="31" spans="1:17" x14ac:dyDescent="0.15">
      <c r="A31" s="9"/>
      <c r="B31" s="9"/>
      <c r="C31" s="9"/>
      <c r="D31" s="9"/>
      <c r="E31" s="9"/>
      <c r="F31" s="9"/>
      <c r="G31" s="9"/>
      <c r="H31" s="9"/>
      <c r="I31" s="9"/>
      <c r="J31" s="9"/>
      <c r="K31" s="9"/>
      <c r="L31" s="9"/>
      <c r="M31" s="9"/>
      <c r="N31" s="9"/>
    </row>
  </sheetData>
  <sheetProtection sheet="1" objects="1" scenarios="1"/>
  <mergeCells count="22">
    <mergeCell ref="A14:N14"/>
    <mergeCell ref="C21:M21"/>
    <mergeCell ref="C22:M22"/>
    <mergeCell ref="A25:B25"/>
    <mergeCell ref="C19:E19"/>
    <mergeCell ref="C16:I16"/>
    <mergeCell ref="A29:N29"/>
    <mergeCell ref="H9:M9"/>
    <mergeCell ref="F19:H19"/>
    <mergeCell ref="A1:N1"/>
    <mergeCell ref="A2:N2"/>
    <mergeCell ref="A6:B6"/>
    <mergeCell ref="E10:G10"/>
    <mergeCell ref="E8:G8"/>
    <mergeCell ref="H8:M8"/>
    <mergeCell ref="J4:N4"/>
    <mergeCell ref="E9:G9"/>
    <mergeCell ref="H10:M10"/>
    <mergeCell ref="I19:K19"/>
    <mergeCell ref="A28:N28"/>
    <mergeCell ref="A27:N27"/>
    <mergeCell ref="A26:N26"/>
  </mergeCells>
  <phoneticPr fontId="2"/>
  <printOptions horizontalCentered="1"/>
  <pageMargins left="0.78740157480314965" right="0.78740157480314965" top="0.98425196850393704" bottom="0.39370078740157483" header="0.39370078740157483" footer="0.19685039370078741"/>
  <pageSetup paperSize="9" orientation="portrait" r:id="rId1"/>
  <headerFooter alignWithMargins="0">
    <oddHeader>&amp;L&amp;"ＭＳ 明朝,標準"様式３</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pageSetUpPr autoPageBreaks="0" fitToPage="1"/>
  </sheetPr>
  <dimension ref="A1:AG94"/>
  <sheetViews>
    <sheetView showGridLines="0" showZeros="0" topLeftCell="A4" zoomScaleNormal="100" workbookViewId="0">
      <selection activeCell="Q21" sqref="A1:XFD1048576"/>
    </sheetView>
  </sheetViews>
  <sheetFormatPr defaultColWidth="2.625" defaultRowHeight="15" customHeight="1" x14ac:dyDescent="0.15"/>
  <cols>
    <col min="1" max="18" width="2.625" style="7" customWidth="1"/>
    <col min="19" max="19" width="2.75" style="7" customWidth="1"/>
    <col min="20" max="16384" width="2.625" style="7"/>
  </cols>
  <sheetData>
    <row r="1" spans="1:33" ht="15" customHeight="1" x14ac:dyDescent="0.1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x14ac:dyDescent="0.15">
      <c r="A2" s="9"/>
      <c r="B2" s="123"/>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5"/>
      <c r="AC2" s="9"/>
      <c r="AD2" s="9"/>
      <c r="AE2" s="9"/>
      <c r="AF2" s="9"/>
      <c r="AG2" s="9"/>
    </row>
    <row r="3" spans="1:33" s="130" customFormat="1" ht="15" customHeight="1" x14ac:dyDescent="0.15">
      <c r="A3" s="126"/>
      <c r="B3" s="127"/>
      <c r="C3" s="128"/>
      <c r="D3" s="128" t="s">
        <v>20</v>
      </c>
      <c r="E3" s="128"/>
      <c r="F3" s="128"/>
      <c r="G3" s="128"/>
      <c r="H3" s="128"/>
      <c r="I3" s="128"/>
      <c r="J3" s="128"/>
      <c r="K3" s="128"/>
      <c r="L3" s="128"/>
      <c r="M3" s="128"/>
      <c r="N3" s="128"/>
      <c r="O3" s="128"/>
      <c r="P3" s="128"/>
      <c r="Q3" s="128"/>
      <c r="R3" s="128"/>
      <c r="S3" s="128"/>
      <c r="T3" s="128"/>
      <c r="U3" s="128"/>
      <c r="V3" s="128"/>
      <c r="W3" s="128"/>
      <c r="X3" s="128"/>
      <c r="Y3" s="128"/>
      <c r="Z3" s="128"/>
      <c r="AA3" s="128"/>
      <c r="AB3" s="129"/>
      <c r="AC3" s="126"/>
      <c r="AD3" s="126"/>
      <c r="AE3" s="126"/>
      <c r="AF3" s="126"/>
      <c r="AG3" s="126"/>
    </row>
    <row r="4" spans="1:33" ht="15" customHeight="1" x14ac:dyDescent="0.15">
      <c r="A4" s="9"/>
      <c r="B4" s="131"/>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3"/>
      <c r="AC4" s="9"/>
      <c r="AD4" s="9"/>
      <c r="AE4" s="9"/>
      <c r="AF4" s="9"/>
      <c r="AG4" s="9"/>
    </row>
    <row r="5" spans="1:33" s="138" customFormat="1" ht="21" x14ac:dyDescent="0.15">
      <c r="A5" s="134"/>
      <c r="B5" s="135"/>
      <c r="C5" s="136"/>
      <c r="D5" s="136"/>
      <c r="E5" s="136"/>
      <c r="F5" s="136" t="s">
        <v>223</v>
      </c>
      <c r="G5" s="136"/>
      <c r="H5" s="136"/>
      <c r="I5" s="136"/>
      <c r="J5" s="136"/>
      <c r="K5" s="136"/>
      <c r="L5" s="136"/>
      <c r="M5" s="136"/>
      <c r="N5" s="136"/>
      <c r="O5" s="136"/>
      <c r="P5" s="136"/>
      <c r="Q5" s="136"/>
      <c r="R5" s="136"/>
      <c r="S5" s="136"/>
      <c r="T5" s="136"/>
      <c r="U5" s="136"/>
      <c r="V5" s="136"/>
      <c r="W5" s="136"/>
      <c r="X5" s="136"/>
      <c r="Y5" s="136"/>
      <c r="Z5" s="136"/>
      <c r="AA5" s="136"/>
      <c r="AB5" s="137"/>
      <c r="AC5" s="134"/>
      <c r="AD5" s="134"/>
      <c r="AE5" s="134"/>
      <c r="AF5" s="134"/>
      <c r="AG5" s="134"/>
    </row>
    <row r="6" spans="1:33" s="138" customFormat="1" ht="15" customHeight="1" x14ac:dyDescent="0.15">
      <c r="A6" s="134"/>
      <c r="B6" s="135"/>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7"/>
      <c r="AC6" s="134"/>
      <c r="AD6" s="134"/>
      <c r="AE6" s="134"/>
      <c r="AF6" s="134"/>
      <c r="AG6" s="134"/>
    </row>
    <row r="7" spans="1:33" s="138" customFormat="1" ht="21" x14ac:dyDescent="0.15">
      <c r="A7" s="134"/>
      <c r="B7" s="135"/>
      <c r="C7" s="136"/>
      <c r="D7" s="136"/>
      <c r="E7" s="136"/>
      <c r="F7" s="136"/>
      <c r="G7" s="136"/>
      <c r="H7" s="136" t="s">
        <v>95</v>
      </c>
      <c r="I7" s="136"/>
      <c r="J7" s="136"/>
      <c r="K7" s="136"/>
      <c r="L7" s="136"/>
      <c r="M7" s="136"/>
      <c r="N7" s="136"/>
      <c r="O7" s="136"/>
      <c r="P7" s="136"/>
      <c r="Q7" s="136"/>
      <c r="R7" s="136"/>
      <c r="S7" s="136"/>
      <c r="T7" s="136"/>
      <c r="U7" s="136"/>
      <c r="V7" s="136"/>
      <c r="W7" s="136"/>
      <c r="X7" s="136"/>
      <c r="Y7" s="136"/>
      <c r="Z7" s="136"/>
      <c r="AA7" s="136"/>
      <c r="AB7" s="137"/>
      <c r="AC7" s="134"/>
      <c r="AD7" s="134"/>
      <c r="AE7" s="134"/>
      <c r="AF7" s="134"/>
      <c r="AG7" s="134"/>
    </row>
    <row r="8" spans="1:33" ht="15" customHeight="1" x14ac:dyDescent="0.15">
      <c r="A8" s="9"/>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3"/>
      <c r="AC8" s="9"/>
      <c r="AD8" s="9"/>
      <c r="AE8" s="9"/>
      <c r="AF8" s="9"/>
      <c r="AG8" s="9"/>
    </row>
    <row r="9" spans="1:33" s="144" customFormat="1" ht="29.25" customHeight="1" thickBot="1" x14ac:dyDescent="0.2">
      <c r="A9" s="139"/>
      <c r="B9" s="140"/>
      <c r="C9" s="141"/>
      <c r="D9" s="142" t="s">
        <v>19</v>
      </c>
      <c r="E9" s="142"/>
      <c r="F9" s="142"/>
      <c r="G9" s="142"/>
      <c r="H9" s="142"/>
      <c r="I9" s="142"/>
      <c r="J9" s="142"/>
      <c r="K9" s="141"/>
      <c r="L9" s="141"/>
      <c r="M9" s="141"/>
      <c r="N9" s="141"/>
      <c r="O9" s="141"/>
      <c r="P9" s="141"/>
      <c r="Q9" s="141"/>
      <c r="R9" s="141"/>
      <c r="S9" s="141"/>
      <c r="T9" s="141"/>
      <c r="U9" s="141"/>
      <c r="V9" s="141"/>
      <c r="W9" s="141"/>
      <c r="X9" s="141"/>
      <c r="Y9" s="141"/>
      <c r="Z9" s="141"/>
      <c r="AA9" s="141"/>
      <c r="AB9" s="143"/>
      <c r="AC9" s="139"/>
      <c r="AD9" s="139"/>
      <c r="AE9" s="139"/>
      <c r="AF9" s="139"/>
      <c r="AG9" s="139"/>
    </row>
    <row r="10" spans="1:33" s="152" customFormat="1" ht="33" customHeight="1" thickBot="1" x14ac:dyDescent="0.2">
      <c r="A10" s="145"/>
      <c r="B10" s="146"/>
      <c r="C10" s="147"/>
      <c r="D10" s="147"/>
      <c r="E10" s="147"/>
      <c r="F10" s="147"/>
      <c r="G10" s="147"/>
      <c r="H10" s="147"/>
      <c r="I10" s="147"/>
      <c r="J10" s="147"/>
      <c r="K10" s="147"/>
      <c r="L10" s="148" t="s">
        <v>90</v>
      </c>
      <c r="M10" s="149"/>
      <c r="N10" s="149"/>
      <c r="O10" s="149"/>
      <c r="P10" s="149"/>
      <c r="Q10" s="149"/>
      <c r="R10" s="149"/>
      <c r="S10" s="149"/>
      <c r="T10" s="149"/>
      <c r="U10" s="149"/>
      <c r="V10" s="149"/>
      <c r="W10" s="149"/>
      <c r="X10" s="149"/>
      <c r="Y10" s="149"/>
      <c r="Z10" s="150"/>
      <c r="AA10" s="147"/>
      <c r="AB10" s="151"/>
      <c r="AC10" s="145"/>
      <c r="AD10" s="145"/>
      <c r="AE10" s="145"/>
      <c r="AF10" s="145"/>
      <c r="AG10" s="145"/>
    </row>
    <row r="11" spans="1:33" ht="15" customHeight="1" x14ac:dyDescent="0.15">
      <c r="A11" s="9"/>
      <c r="B11" s="153"/>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5"/>
      <c r="AC11" s="9"/>
      <c r="AD11" s="9"/>
      <c r="AE11" s="9"/>
      <c r="AF11" s="9"/>
      <c r="AG11" s="9"/>
    </row>
    <row r="12" spans="1:33" ht="15" customHeight="1" x14ac:dyDescent="0.15">
      <c r="A12" s="9"/>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5"/>
      <c r="AC12" s="9"/>
      <c r="AD12" s="9"/>
      <c r="AE12" s="9"/>
      <c r="AF12" s="9"/>
      <c r="AG12" s="9"/>
    </row>
    <row r="13" spans="1:33" ht="30" customHeight="1" x14ac:dyDescent="0.15">
      <c r="A13" s="9"/>
      <c r="B13" s="131"/>
      <c r="C13" s="156" t="s">
        <v>203</v>
      </c>
      <c r="D13" s="156"/>
      <c r="E13" s="156"/>
      <c r="F13" s="156"/>
      <c r="G13" s="156"/>
      <c r="H13" s="156"/>
      <c r="I13" s="156"/>
      <c r="J13" s="156"/>
      <c r="K13" s="157" t="str">
        <f>入力シート!$C$16</f>
        <v>●●●●●業務委託</v>
      </c>
      <c r="L13" s="157"/>
      <c r="M13" s="157"/>
      <c r="N13" s="157"/>
      <c r="O13" s="157"/>
      <c r="P13" s="157"/>
      <c r="Q13" s="157"/>
      <c r="R13" s="157"/>
      <c r="S13" s="157"/>
      <c r="T13" s="157"/>
      <c r="U13" s="157"/>
      <c r="V13" s="157"/>
      <c r="W13" s="157"/>
      <c r="X13" s="157"/>
      <c r="Y13" s="157"/>
      <c r="Z13" s="157"/>
      <c r="AA13" s="157"/>
      <c r="AB13" s="133"/>
      <c r="AC13" s="9"/>
      <c r="AD13" s="9"/>
      <c r="AE13" s="9"/>
      <c r="AF13" s="9"/>
      <c r="AG13" s="9"/>
    </row>
    <row r="14" spans="1:33" ht="30" customHeight="1" x14ac:dyDescent="0.15">
      <c r="A14" s="9"/>
      <c r="B14" s="131"/>
      <c r="C14" s="156" t="s">
        <v>208</v>
      </c>
      <c r="D14" s="156"/>
      <c r="E14" s="156"/>
      <c r="F14" s="156"/>
      <c r="G14" s="156"/>
      <c r="H14" s="156"/>
      <c r="I14" s="156"/>
      <c r="J14" s="156"/>
      <c r="K14" s="157" t="str">
        <f>入力シート!$C$17</f>
        <v>旭市●●●●●</v>
      </c>
      <c r="L14" s="157"/>
      <c r="M14" s="157"/>
      <c r="N14" s="157"/>
      <c r="O14" s="157"/>
      <c r="P14" s="157"/>
      <c r="Q14" s="157"/>
      <c r="R14" s="157"/>
      <c r="S14" s="157"/>
      <c r="T14" s="157"/>
      <c r="U14" s="157"/>
      <c r="V14" s="157"/>
      <c r="W14" s="157"/>
      <c r="X14" s="157"/>
      <c r="Y14" s="157"/>
      <c r="Z14" s="157"/>
      <c r="AA14" s="157"/>
      <c r="AB14" s="133"/>
      <c r="AC14" s="9"/>
      <c r="AD14" s="9"/>
      <c r="AE14" s="9"/>
      <c r="AF14" s="9"/>
      <c r="AG14" s="9"/>
    </row>
    <row r="15" spans="1:33" ht="30" customHeight="1" x14ac:dyDescent="0.15">
      <c r="A15" s="9"/>
      <c r="B15" s="131"/>
      <c r="C15" s="156" t="s">
        <v>91</v>
      </c>
      <c r="D15" s="156"/>
      <c r="E15" s="156"/>
      <c r="F15" s="156"/>
      <c r="G15" s="156"/>
      <c r="H15" s="156"/>
      <c r="I15" s="156"/>
      <c r="J15" s="156"/>
      <c r="K15" s="158">
        <f>入力シート!$C$18+入力シート!$E$18</f>
        <v>45110.416666666664</v>
      </c>
      <c r="L15" s="158"/>
      <c r="M15" s="158"/>
      <c r="N15" s="158"/>
      <c r="O15" s="158"/>
      <c r="P15" s="158"/>
      <c r="Q15" s="158"/>
      <c r="R15" s="158"/>
      <c r="S15" s="158"/>
      <c r="T15" s="158"/>
      <c r="U15" s="158"/>
      <c r="V15" s="158"/>
      <c r="W15" s="158"/>
      <c r="X15" s="158"/>
      <c r="Y15" s="158"/>
      <c r="Z15" s="158"/>
      <c r="AA15" s="158"/>
      <c r="AB15" s="133"/>
      <c r="AC15" s="9"/>
      <c r="AD15" s="9"/>
      <c r="AE15" s="9"/>
      <c r="AF15" s="9"/>
      <c r="AG15" s="9"/>
    </row>
    <row r="16" spans="1:33" ht="15" customHeight="1" x14ac:dyDescent="0.15">
      <c r="A16" s="9"/>
      <c r="B16" s="153"/>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5"/>
      <c r="AC16" s="9"/>
      <c r="AD16" s="9"/>
      <c r="AE16" s="9"/>
      <c r="AF16" s="9"/>
      <c r="AG16" s="9"/>
    </row>
    <row r="17" spans="1:33" ht="15" customHeight="1" x14ac:dyDescent="0.15">
      <c r="A17" s="9"/>
      <c r="B17" s="123"/>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5"/>
      <c r="AC17" s="9"/>
      <c r="AD17" s="9"/>
      <c r="AE17" s="9"/>
      <c r="AF17" s="9"/>
      <c r="AG17" s="9"/>
    </row>
    <row r="18" spans="1:33" ht="30" customHeight="1" x14ac:dyDescent="0.15">
      <c r="A18" s="9"/>
      <c r="B18" s="131"/>
      <c r="C18" s="156" t="s">
        <v>21</v>
      </c>
      <c r="D18" s="156"/>
      <c r="E18" s="156"/>
      <c r="F18" s="156"/>
      <c r="G18" s="156"/>
      <c r="H18" s="156"/>
      <c r="I18" s="156"/>
      <c r="J18" s="156"/>
      <c r="K18" s="157" t="str">
        <f>入力シート!$C$11</f>
        <v xml:space="preserve">株式会社●●●●●商事 </v>
      </c>
      <c r="L18" s="157"/>
      <c r="M18" s="157"/>
      <c r="N18" s="157"/>
      <c r="O18" s="157"/>
      <c r="P18" s="157"/>
      <c r="Q18" s="157"/>
      <c r="R18" s="157"/>
      <c r="S18" s="157"/>
      <c r="T18" s="157"/>
      <c r="U18" s="157"/>
      <c r="V18" s="157"/>
      <c r="W18" s="157"/>
      <c r="X18" s="157"/>
      <c r="Y18" s="157"/>
      <c r="Z18" s="157"/>
      <c r="AA18" s="157"/>
      <c r="AB18" s="133"/>
      <c r="AC18" s="9"/>
      <c r="AD18" s="9"/>
      <c r="AE18" s="9"/>
      <c r="AF18" s="9"/>
      <c r="AG18" s="9"/>
    </row>
    <row r="19" spans="1:33" ht="30" customHeight="1" x14ac:dyDescent="0.15">
      <c r="A19" s="9"/>
      <c r="B19" s="131"/>
      <c r="C19" s="156" t="s">
        <v>214</v>
      </c>
      <c r="D19" s="156"/>
      <c r="E19" s="156"/>
      <c r="F19" s="156"/>
      <c r="G19" s="156"/>
      <c r="H19" s="156"/>
      <c r="I19" s="156"/>
      <c r="J19" s="156"/>
      <c r="K19" s="157" t="str">
        <f>入力シート!$C$12</f>
        <v>代表取締役　山田太郎</v>
      </c>
      <c r="L19" s="157"/>
      <c r="M19" s="157"/>
      <c r="N19" s="157"/>
      <c r="O19" s="157"/>
      <c r="P19" s="157"/>
      <c r="Q19" s="157"/>
      <c r="R19" s="157"/>
      <c r="S19" s="157"/>
      <c r="T19" s="157"/>
      <c r="U19" s="157"/>
      <c r="V19" s="157"/>
      <c r="W19" s="157"/>
      <c r="X19" s="157"/>
      <c r="Y19" s="157"/>
      <c r="Z19" s="157"/>
      <c r="AA19" s="157"/>
      <c r="AB19" s="133"/>
      <c r="AC19" s="9"/>
      <c r="AD19" s="9"/>
      <c r="AE19" s="9"/>
      <c r="AF19" s="9"/>
      <c r="AG19" s="9"/>
    </row>
    <row r="20" spans="1:33" ht="30" customHeight="1" x14ac:dyDescent="0.15">
      <c r="A20" s="9"/>
      <c r="B20" s="131"/>
      <c r="C20" s="156" t="s">
        <v>22</v>
      </c>
      <c r="D20" s="156"/>
      <c r="E20" s="156"/>
      <c r="F20" s="156"/>
      <c r="G20" s="156"/>
      <c r="H20" s="156"/>
      <c r="I20" s="156"/>
      <c r="J20" s="156"/>
      <c r="K20" s="157" t="str">
        <f>入力シート!$C$10</f>
        <v>千葉県旭市●●****番地*</v>
      </c>
      <c r="L20" s="157"/>
      <c r="M20" s="157"/>
      <c r="N20" s="157"/>
      <c r="O20" s="157"/>
      <c r="P20" s="157"/>
      <c r="Q20" s="157"/>
      <c r="R20" s="157"/>
      <c r="S20" s="157"/>
      <c r="T20" s="157"/>
      <c r="U20" s="157"/>
      <c r="V20" s="157"/>
      <c r="W20" s="157"/>
      <c r="X20" s="157"/>
      <c r="Y20" s="157"/>
      <c r="Z20" s="157"/>
      <c r="AA20" s="157"/>
      <c r="AB20" s="133"/>
      <c r="AC20" s="9"/>
      <c r="AD20" s="9"/>
      <c r="AE20" s="9"/>
      <c r="AF20" s="9"/>
      <c r="AG20" s="9"/>
    </row>
    <row r="21" spans="1:33" ht="15" customHeight="1" x14ac:dyDescent="0.15">
      <c r="A21" s="9"/>
      <c r="B21" s="153"/>
      <c r="C21" s="154"/>
      <c r="D21" s="154"/>
      <c r="E21" s="154"/>
      <c r="F21" s="154"/>
      <c r="G21" s="154"/>
      <c r="H21" s="154"/>
      <c r="I21" s="154"/>
      <c r="J21" s="154"/>
      <c r="K21" s="154"/>
      <c r="L21" s="154"/>
      <c r="M21" s="154"/>
      <c r="N21" s="154"/>
      <c r="O21" s="154"/>
      <c r="P21" s="154"/>
      <c r="Q21" s="4"/>
      <c r="R21" s="154"/>
      <c r="S21" s="154"/>
      <c r="T21" s="154"/>
      <c r="U21" s="154"/>
      <c r="V21" s="154"/>
      <c r="W21" s="154"/>
      <c r="X21" s="154"/>
      <c r="Y21" s="154"/>
      <c r="Z21" s="154"/>
      <c r="AA21" s="154"/>
      <c r="AB21" s="155"/>
      <c r="AC21" s="9"/>
      <c r="AD21" s="9"/>
      <c r="AE21" s="9"/>
      <c r="AF21" s="9"/>
      <c r="AG21" s="9"/>
    </row>
    <row r="22" spans="1:33" ht="15" customHeight="1" x14ac:dyDescent="0.15">
      <c r="A22" s="9"/>
      <c r="B22" s="9"/>
      <c r="C22" s="159" t="s">
        <v>30</v>
      </c>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33" ht="1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row>
    <row r="24" spans="1:33" ht="15" customHeight="1" x14ac:dyDescent="0.15">
      <c r="A24" s="9"/>
      <c r="B24" s="9"/>
      <c r="C24" s="160" t="s">
        <v>23</v>
      </c>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9"/>
      <c r="AC24" s="9"/>
      <c r="AD24" s="9"/>
      <c r="AE24" s="9"/>
      <c r="AF24" s="9"/>
      <c r="AG24" s="9"/>
    </row>
    <row r="25" spans="1:33" ht="15" customHeight="1" x14ac:dyDescent="0.15">
      <c r="A25" s="9"/>
      <c r="B25" s="9"/>
      <c r="C25" s="160" t="s">
        <v>92</v>
      </c>
      <c r="D25" s="160"/>
      <c r="E25" s="160"/>
      <c r="F25" s="160"/>
      <c r="G25" s="160"/>
      <c r="H25" s="160"/>
      <c r="I25" s="160"/>
      <c r="J25" s="160"/>
      <c r="K25" s="160"/>
      <c r="L25" s="160"/>
      <c r="M25" s="160"/>
      <c r="N25" s="160"/>
      <c r="O25" s="160"/>
      <c r="P25" s="160"/>
      <c r="Q25" s="160" t="s">
        <v>24</v>
      </c>
      <c r="R25" s="160"/>
      <c r="S25" s="160"/>
      <c r="T25" s="160"/>
      <c r="U25" s="160"/>
      <c r="V25" s="160"/>
      <c r="W25" s="160"/>
      <c r="X25" s="160"/>
      <c r="Y25" s="160"/>
      <c r="Z25" s="160"/>
      <c r="AA25" s="160"/>
      <c r="AB25" s="9"/>
      <c r="AC25" s="9"/>
      <c r="AD25" s="9"/>
      <c r="AE25" s="9"/>
      <c r="AF25" s="9"/>
      <c r="AG25" s="9"/>
    </row>
    <row r="26" spans="1:33" ht="15" customHeight="1" x14ac:dyDescent="0.15">
      <c r="A26" s="9"/>
      <c r="B26" s="161"/>
      <c r="C26" s="161"/>
      <c r="D26" s="161"/>
      <c r="E26" s="161"/>
      <c r="F26" s="161"/>
      <c r="G26" s="161"/>
      <c r="H26" s="161"/>
      <c r="I26" s="161"/>
      <c r="J26" s="161"/>
      <c r="K26" s="161"/>
      <c r="L26" s="161"/>
      <c r="M26" s="9"/>
      <c r="N26" s="9"/>
      <c r="O26" s="9"/>
      <c r="P26" s="9"/>
      <c r="Q26" s="9"/>
      <c r="R26" s="9"/>
      <c r="S26" s="9"/>
      <c r="T26" s="9"/>
      <c r="U26" s="9"/>
      <c r="V26" s="9"/>
      <c r="W26" s="9"/>
      <c r="X26" s="9"/>
      <c r="Y26" s="9"/>
      <c r="Z26" s="9"/>
      <c r="AA26" s="9"/>
      <c r="AB26" s="9"/>
      <c r="AC26" s="9"/>
      <c r="AD26" s="9"/>
      <c r="AE26" s="9"/>
      <c r="AF26" s="9"/>
      <c r="AG26" s="9"/>
    </row>
    <row r="27" spans="1:33" ht="15" customHeight="1" x14ac:dyDescent="0.15">
      <c r="A27" s="9"/>
      <c r="B27" s="162" t="s">
        <v>25</v>
      </c>
      <c r="C27" s="161"/>
      <c r="D27" s="161"/>
      <c r="E27" s="161"/>
      <c r="F27" s="161"/>
      <c r="G27" s="161"/>
      <c r="H27" s="161"/>
      <c r="I27" s="161"/>
      <c r="J27" s="161"/>
      <c r="K27" s="161"/>
      <c r="L27" s="161"/>
      <c r="M27" s="9"/>
      <c r="N27" s="9"/>
      <c r="O27" s="9"/>
      <c r="P27" s="9"/>
      <c r="Q27" s="9"/>
      <c r="R27" s="9"/>
      <c r="S27" s="9"/>
      <c r="T27" s="9"/>
      <c r="U27" s="9"/>
      <c r="V27" s="9"/>
      <c r="W27" s="9"/>
      <c r="X27" s="9"/>
      <c r="Y27" s="9"/>
      <c r="Z27" s="9"/>
      <c r="AA27" s="9"/>
      <c r="AB27" s="9"/>
      <c r="AC27" s="9"/>
      <c r="AD27" s="9"/>
      <c r="AE27" s="9"/>
      <c r="AF27" s="9"/>
      <c r="AG27" s="9"/>
    </row>
    <row r="28" spans="1:33" ht="15" customHeight="1" x14ac:dyDescent="0.15">
      <c r="A28" s="9"/>
      <c r="B28" s="163" t="s">
        <v>93</v>
      </c>
      <c r="C28" s="161"/>
      <c r="D28" s="161"/>
      <c r="E28" s="161"/>
      <c r="F28" s="161"/>
      <c r="G28" s="161"/>
      <c r="H28" s="161"/>
      <c r="I28" s="161"/>
      <c r="J28" s="161"/>
      <c r="K28" s="161"/>
      <c r="L28" s="161"/>
      <c r="M28" s="9"/>
      <c r="N28" s="9"/>
      <c r="O28" s="9"/>
      <c r="P28" s="9"/>
      <c r="Q28" s="9"/>
      <c r="R28" s="9"/>
      <c r="S28" s="9"/>
      <c r="T28" s="9"/>
      <c r="U28" s="9"/>
      <c r="V28" s="9"/>
      <c r="W28" s="9"/>
      <c r="X28" s="9"/>
      <c r="Y28" s="9"/>
      <c r="Z28" s="9"/>
      <c r="AA28" s="9"/>
      <c r="AB28" s="9"/>
      <c r="AC28" s="9"/>
      <c r="AD28" s="9"/>
      <c r="AE28" s="9"/>
      <c r="AF28" s="9"/>
      <c r="AG28" s="9"/>
    </row>
    <row r="29" spans="1:33" ht="15" customHeight="1" x14ac:dyDescent="0.15">
      <c r="A29" s="9"/>
      <c r="B29" s="163" t="s">
        <v>26</v>
      </c>
      <c r="C29" s="161"/>
      <c r="D29" s="161"/>
      <c r="E29" s="161"/>
      <c r="F29" s="161"/>
      <c r="G29" s="161"/>
      <c r="H29" s="161"/>
      <c r="I29" s="161"/>
      <c r="J29" s="161"/>
      <c r="K29" s="161"/>
      <c r="L29" s="161"/>
      <c r="M29" s="9"/>
      <c r="N29" s="9"/>
      <c r="O29" s="9"/>
      <c r="P29" s="9"/>
      <c r="Q29" s="9"/>
      <c r="R29" s="9"/>
      <c r="S29" s="9"/>
      <c r="T29" s="9"/>
      <c r="U29" s="9"/>
      <c r="V29" s="9"/>
      <c r="W29" s="9"/>
      <c r="X29" s="9"/>
      <c r="Y29" s="9"/>
      <c r="Z29" s="9"/>
      <c r="AA29" s="9"/>
      <c r="AB29" s="9"/>
      <c r="AC29" s="9"/>
      <c r="AD29" s="9"/>
      <c r="AE29" s="9"/>
      <c r="AF29" s="9"/>
      <c r="AG29" s="9"/>
    </row>
    <row r="30" spans="1:33" ht="15" customHeight="1" x14ac:dyDescent="0.15">
      <c r="A30" s="9"/>
      <c r="B30" s="163" t="s">
        <v>27</v>
      </c>
      <c r="C30" s="161"/>
      <c r="D30" s="161"/>
      <c r="E30" s="161"/>
      <c r="F30" s="161"/>
      <c r="G30" s="161"/>
      <c r="H30" s="161"/>
      <c r="I30" s="161"/>
      <c r="J30" s="161"/>
      <c r="K30" s="161"/>
      <c r="L30" s="161"/>
      <c r="M30" s="9"/>
      <c r="N30" s="9"/>
      <c r="O30" s="9"/>
      <c r="P30" s="9"/>
      <c r="Q30" s="9"/>
      <c r="R30" s="9"/>
      <c r="S30" s="9"/>
      <c r="T30" s="9"/>
      <c r="U30" s="9"/>
      <c r="V30" s="9"/>
      <c r="W30" s="9"/>
      <c r="X30" s="9"/>
      <c r="Y30" s="9"/>
      <c r="Z30" s="9"/>
      <c r="AA30" s="9"/>
      <c r="AB30" s="9"/>
      <c r="AC30" s="9"/>
      <c r="AD30" s="9"/>
      <c r="AE30" s="9"/>
      <c r="AF30" s="9"/>
      <c r="AG30" s="9"/>
    </row>
    <row r="31" spans="1:33" ht="15" customHeight="1" x14ac:dyDescent="0.15">
      <c r="A31" s="9"/>
      <c r="B31" s="164" t="s">
        <v>28</v>
      </c>
      <c r="C31" s="161"/>
      <c r="D31" s="161"/>
      <c r="E31" s="161"/>
      <c r="F31" s="161"/>
      <c r="G31" s="161"/>
      <c r="H31" s="161"/>
      <c r="I31" s="161"/>
      <c r="J31" s="161"/>
      <c r="K31" s="161"/>
      <c r="L31" s="161"/>
      <c r="M31" s="9"/>
      <c r="N31" s="9"/>
      <c r="O31" s="9"/>
      <c r="P31" s="9"/>
      <c r="Q31" s="9"/>
      <c r="R31" s="9"/>
      <c r="S31" s="9"/>
      <c r="T31" s="9"/>
      <c r="U31" s="9"/>
      <c r="V31" s="9"/>
      <c r="W31" s="9"/>
      <c r="X31" s="9"/>
      <c r="Y31" s="9"/>
      <c r="Z31" s="9"/>
      <c r="AA31" s="9"/>
      <c r="AB31" s="9"/>
      <c r="AC31" s="9"/>
      <c r="AD31" s="9"/>
      <c r="AE31" s="9"/>
      <c r="AF31" s="9"/>
      <c r="AG31" s="9"/>
    </row>
    <row r="32" spans="1:33" ht="15" customHeight="1" x14ac:dyDescent="0.15">
      <c r="A32" s="9"/>
      <c r="B32" s="165" t="s">
        <v>29</v>
      </c>
      <c r="C32" s="161"/>
      <c r="D32" s="161"/>
      <c r="E32" s="161"/>
      <c r="F32" s="161"/>
      <c r="G32" s="161"/>
      <c r="H32" s="161"/>
      <c r="I32" s="161"/>
      <c r="J32" s="161"/>
      <c r="K32" s="161"/>
      <c r="L32" s="161"/>
      <c r="M32" s="9"/>
      <c r="N32" s="9"/>
      <c r="O32" s="9"/>
      <c r="P32" s="9"/>
      <c r="Q32" s="9"/>
      <c r="R32" s="9"/>
      <c r="S32" s="9"/>
      <c r="T32" s="9"/>
      <c r="U32" s="9"/>
      <c r="V32" s="9"/>
      <c r="W32" s="9"/>
      <c r="X32" s="9"/>
      <c r="Y32" s="9"/>
      <c r="Z32" s="9"/>
      <c r="AA32" s="9"/>
      <c r="AB32" s="9"/>
      <c r="AC32" s="9"/>
      <c r="AD32" s="9"/>
      <c r="AE32" s="9"/>
      <c r="AF32" s="9"/>
      <c r="AG32" s="9"/>
    </row>
    <row r="33" spans="1:33" ht="15" customHeight="1" x14ac:dyDescent="0.15">
      <c r="A33" s="9"/>
      <c r="B33" s="163" t="s">
        <v>94</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row>
    <row r="34" spans="1:33" ht="15" customHeight="1" x14ac:dyDescent="0.1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row>
    <row r="35" spans="1:33" ht="15" customHeight="1" x14ac:dyDescent="0.1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ht="1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ht="15" customHeight="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row>
    <row r="38" spans="1:33" ht="15" customHeight="1" x14ac:dyDescent="0.1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row>
    <row r="39" spans="1:33" ht="15" customHeight="1" x14ac:dyDescent="0.1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row>
    <row r="40" spans="1:33" ht="15" customHeight="1" x14ac:dyDescent="0.1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15" customHeight="1" x14ac:dyDescent="0.1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row>
    <row r="42" spans="1:33" ht="15" customHeight="1"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row>
    <row r="43" spans="1:33" ht="15" customHeight="1"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row>
    <row r="44" spans="1:33" ht="1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row>
    <row r="45" spans="1:33" ht="1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row>
    <row r="46" spans="1:33" ht="1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3" ht="1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3" ht="1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1:33" ht="1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1:33" ht="1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row>
    <row r="51" spans="1:33" ht="1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row>
    <row r="52" spans="1:33" ht="1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row>
    <row r="53" spans="1:33" ht="1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1:33" ht="1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1:33" ht="1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row>
    <row r="56" spans="1:33" ht="1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row>
    <row r="57" spans="1:33" ht="1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row>
    <row r="58" spans="1:33" ht="1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row>
    <row r="59" spans="1:33" ht="1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row>
    <row r="60" spans="1:33" ht="1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row>
    <row r="61" spans="1:33" ht="1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row>
    <row r="62" spans="1:33" ht="1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row>
    <row r="63" spans="1:33" ht="1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row>
    <row r="64" spans="1:33" ht="1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ht="1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1:33" ht="1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ht="1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row>
    <row r="68" spans="1:33" ht="1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row>
    <row r="69" spans="1:33" ht="1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ht="1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row>
    <row r="71" spans="1:33" ht="15"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row>
    <row r="72" spans="1:33" ht="1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ht="1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row>
    <row r="74" spans="1:33" ht="1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row>
    <row r="75" spans="1:33" ht="1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row>
    <row r="76" spans="1:33" ht="1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row>
    <row r="77" spans="1:33" ht="1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row>
    <row r="78" spans="1:33" ht="1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row>
    <row r="79" spans="1:33" ht="1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row>
    <row r="80" spans="1:33" ht="1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row>
    <row r="81" spans="1:33" ht="1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row>
    <row r="82" spans="1:33" ht="1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row>
    <row r="83" spans="1:33" ht="1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row>
    <row r="84" spans="1:33" ht="1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row>
    <row r="85" spans="1:33" ht="15"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row>
    <row r="86" spans="1:33" ht="1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row>
    <row r="87" spans="1:33" ht="15"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row>
    <row r="88" spans="1:33" ht="15"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row>
    <row r="89" spans="1:33" ht="15"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row>
    <row r="90" spans="1:33" ht="15"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row>
    <row r="91" spans="1:33" ht="15"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row>
    <row r="92" spans="1:33" ht="15"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row>
    <row r="93" spans="1:33" ht="1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row>
    <row r="94" spans="1:33" ht="1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row>
  </sheetData>
  <sheetProtection sheet="1" objects="1" scenarios="1"/>
  <mergeCells count="17">
    <mergeCell ref="C25:P25"/>
    <mergeCell ref="Q25:AA25"/>
    <mergeCell ref="C24:AA24"/>
    <mergeCell ref="C13:J13"/>
    <mergeCell ref="C14:J14"/>
    <mergeCell ref="K13:AA13"/>
    <mergeCell ref="K14:AA14"/>
    <mergeCell ref="D9:J9"/>
    <mergeCell ref="L10:Z10"/>
    <mergeCell ref="K19:AA19"/>
    <mergeCell ref="C20:J20"/>
    <mergeCell ref="K20:AA20"/>
    <mergeCell ref="C15:J15"/>
    <mergeCell ref="K15:AA15"/>
    <mergeCell ref="C18:J18"/>
    <mergeCell ref="K18:AA18"/>
    <mergeCell ref="C19:J19"/>
  </mergeCells>
  <phoneticPr fontId="2"/>
  <printOptions horizontalCentered="1"/>
  <pageMargins left="0.78740157480314965" right="0.78740157480314965" top="0.98425196850393704" bottom="0.39370078740157483" header="0.39370078740157483" footer="0.19685039370078741"/>
  <pageSetup paperSize="9" fitToHeight="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pageSetUpPr autoPageBreaks="0" fitToPage="1"/>
  </sheetPr>
  <dimension ref="A1:Q31"/>
  <sheetViews>
    <sheetView showGridLines="0" showZeros="0" topLeftCell="A10" zoomScaleNormal="100" workbookViewId="0">
      <selection activeCell="Q21" sqref="A1:XFD1048576"/>
    </sheetView>
  </sheetViews>
  <sheetFormatPr defaultRowHeight="14.25" x14ac:dyDescent="0.15"/>
  <cols>
    <col min="1" max="1" width="1.625" style="7" customWidth="1"/>
    <col min="2" max="2" width="23.625" style="7" customWidth="1"/>
    <col min="3" max="3" width="7.5" style="7" customWidth="1"/>
    <col min="4" max="7" width="13.125" style="7" customWidth="1"/>
    <col min="8" max="8" width="1.625" style="7" customWidth="1"/>
    <col min="9" max="16384" width="9" style="7"/>
  </cols>
  <sheetData>
    <row r="1" spans="1:10" ht="24" customHeight="1" x14ac:dyDescent="0.15">
      <c r="A1" s="6" t="s">
        <v>87</v>
      </c>
      <c r="B1" s="6"/>
      <c r="C1" s="6"/>
      <c r="D1" s="6"/>
      <c r="E1" s="6"/>
      <c r="F1" s="6"/>
      <c r="G1" s="6"/>
      <c r="H1" s="6"/>
    </row>
    <row r="2" spans="1:10" x14ac:dyDescent="0.15">
      <c r="A2" s="8" t="s">
        <v>12</v>
      </c>
      <c r="B2" s="8"/>
      <c r="C2" s="8"/>
      <c r="D2" s="8"/>
      <c r="E2" s="8"/>
      <c r="F2" s="8"/>
      <c r="G2" s="8"/>
      <c r="H2" s="8"/>
    </row>
    <row r="3" spans="1:10" x14ac:dyDescent="0.15">
      <c r="A3" s="9"/>
      <c r="B3" s="10"/>
      <c r="C3" s="9"/>
      <c r="D3" s="9"/>
      <c r="E3" s="9"/>
      <c r="F3" s="9"/>
      <c r="G3" s="9"/>
      <c r="H3" s="9"/>
    </row>
    <row r="4" spans="1:10" x14ac:dyDescent="0.15">
      <c r="A4" s="9"/>
      <c r="B4" s="9"/>
      <c r="C4" s="9"/>
      <c r="D4" s="9"/>
      <c r="E4" s="9"/>
      <c r="F4" s="105">
        <f ca="1">NOW()</f>
        <v>45771.703120833336</v>
      </c>
      <c r="G4" s="105"/>
      <c r="H4" s="9"/>
    </row>
    <row r="5" spans="1:10" x14ac:dyDescent="0.15">
      <c r="A5" s="9"/>
      <c r="B5" s="10"/>
      <c r="C5" s="9"/>
      <c r="D5" s="9"/>
      <c r="E5" s="9"/>
      <c r="F5" s="9"/>
      <c r="G5" s="9"/>
      <c r="H5" s="9"/>
    </row>
    <row r="6" spans="1:10" x14ac:dyDescent="0.15">
      <c r="A6" s="9"/>
      <c r="B6" s="106" t="s">
        <v>17</v>
      </c>
      <c r="C6" s="9"/>
      <c r="D6" s="9"/>
      <c r="E6" s="9"/>
      <c r="F6" s="9"/>
      <c r="G6" s="9"/>
      <c r="H6" s="9"/>
    </row>
    <row r="7" spans="1:10" ht="14.25" customHeight="1" x14ac:dyDescent="0.15">
      <c r="A7" s="9"/>
      <c r="B7" s="10"/>
      <c r="C7" s="9"/>
      <c r="D7" s="9"/>
      <c r="E7" s="9"/>
      <c r="F7" s="9"/>
      <c r="G7" s="9"/>
      <c r="H7" s="9"/>
    </row>
    <row r="8" spans="1:10" ht="31.5" customHeight="1" x14ac:dyDescent="0.15">
      <c r="A8" s="9"/>
      <c r="B8" s="9"/>
      <c r="C8" s="9"/>
      <c r="D8" s="106" t="s">
        <v>3</v>
      </c>
      <c r="E8" s="43" t="str">
        <f>入力シート!$C$10</f>
        <v>千葉県旭市●●****番地*</v>
      </c>
      <c r="F8" s="43"/>
      <c r="G8" s="43"/>
      <c r="H8" s="16"/>
      <c r="I8" s="107"/>
      <c r="J8" s="107"/>
    </row>
    <row r="9" spans="1:10" ht="31.5" customHeight="1" x14ac:dyDescent="0.15">
      <c r="A9" s="9"/>
      <c r="B9" s="108"/>
      <c r="C9" s="9"/>
      <c r="D9" s="109" t="s">
        <v>18</v>
      </c>
      <c r="E9" s="43" t="str">
        <f>入力シート!$C$11</f>
        <v xml:space="preserve">株式会社●●●●●商事 </v>
      </c>
      <c r="F9" s="43"/>
      <c r="G9" s="43"/>
      <c r="H9" s="16"/>
      <c r="I9" s="107"/>
      <c r="J9" s="107"/>
    </row>
    <row r="10" spans="1:10" ht="31.5" customHeight="1" x14ac:dyDescent="0.15">
      <c r="A10" s="9"/>
      <c r="B10" s="108"/>
      <c r="C10" s="9"/>
      <c r="D10" s="106" t="s">
        <v>63</v>
      </c>
      <c r="E10" s="43" t="str">
        <f>入力シート!$C$12</f>
        <v>代表取締役　山田太郎</v>
      </c>
      <c r="F10" s="43"/>
      <c r="G10" s="43"/>
      <c r="H10" s="16"/>
      <c r="I10" s="107"/>
      <c r="J10" s="107"/>
    </row>
    <row r="11" spans="1:10" x14ac:dyDescent="0.15">
      <c r="A11" s="9"/>
      <c r="B11" s="108"/>
      <c r="C11" s="9"/>
      <c r="D11" s="9"/>
      <c r="E11" s="9"/>
      <c r="F11" s="9"/>
      <c r="G11" s="9"/>
      <c r="H11" s="9"/>
    </row>
    <row r="12" spans="1:10" x14ac:dyDescent="0.15">
      <c r="A12" s="9"/>
      <c r="B12" s="10"/>
      <c r="C12" s="9"/>
      <c r="D12" s="9"/>
      <c r="E12" s="9"/>
      <c r="F12" s="9"/>
      <c r="G12" s="9"/>
      <c r="H12" s="9"/>
    </row>
    <row r="13" spans="1:10" ht="42" customHeight="1" x14ac:dyDescent="0.15">
      <c r="A13" s="40" t="s">
        <v>88</v>
      </c>
      <c r="B13" s="40"/>
      <c r="C13" s="40"/>
      <c r="D13" s="40"/>
      <c r="E13" s="40"/>
      <c r="F13" s="40"/>
      <c r="G13" s="40"/>
      <c r="H13" s="40"/>
    </row>
    <row r="14" spans="1:10" ht="42" customHeight="1" x14ac:dyDescent="0.15">
      <c r="A14" s="9"/>
      <c r="B14" s="110" t="s">
        <v>0</v>
      </c>
      <c r="C14" s="110"/>
      <c r="D14" s="110"/>
      <c r="E14" s="110"/>
      <c r="F14" s="110"/>
      <c r="G14" s="110"/>
      <c r="H14" s="9"/>
    </row>
    <row r="15" spans="1:10" ht="51" customHeight="1" x14ac:dyDescent="0.15">
      <c r="A15" s="9"/>
      <c r="B15" s="111" t="s">
        <v>203</v>
      </c>
      <c r="C15" s="79" t="str">
        <f>入力シート!$C$16</f>
        <v>●●●●●業務委託</v>
      </c>
      <c r="D15" s="80"/>
      <c r="E15" s="80"/>
      <c r="F15" s="80"/>
      <c r="G15" s="81"/>
      <c r="H15" s="9"/>
    </row>
    <row r="16" spans="1:10" ht="51" customHeight="1" x14ac:dyDescent="0.15">
      <c r="A16" s="9"/>
      <c r="B16" s="111" t="s">
        <v>208</v>
      </c>
      <c r="C16" s="79" t="str">
        <f>入力シート!$C$17</f>
        <v>旭市●●●●●</v>
      </c>
      <c r="D16" s="80"/>
      <c r="E16" s="80"/>
      <c r="F16" s="80"/>
      <c r="G16" s="81"/>
      <c r="H16" s="9"/>
    </row>
    <row r="17" spans="1:17" x14ac:dyDescent="0.15">
      <c r="A17" s="9"/>
      <c r="B17" s="10"/>
      <c r="C17" s="9"/>
      <c r="D17" s="9"/>
      <c r="E17" s="9"/>
      <c r="F17" s="9"/>
      <c r="G17" s="9"/>
      <c r="H17" s="9"/>
    </row>
    <row r="18" spans="1:17" ht="27" customHeight="1" x14ac:dyDescent="0.15">
      <c r="A18" s="9"/>
      <c r="B18" s="112" t="s">
        <v>137</v>
      </c>
      <c r="C18" s="112"/>
      <c r="D18" s="113" t="str">
        <f>入力シート!C13</f>
        <v>●●部●●課　鈴木花子</v>
      </c>
      <c r="E18" s="113"/>
      <c r="F18" s="113"/>
      <c r="G18" s="113"/>
      <c r="H18" s="9"/>
    </row>
    <row r="19" spans="1:17" ht="27" customHeight="1" x14ac:dyDescent="0.15">
      <c r="A19" s="9"/>
      <c r="B19" s="112" t="s">
        <v>135</v>
      </c>
      <c r="C19" s="112"/>
      <c r="D19" s="114" t="str">
        <f>入力シート!C14</f>
        <v>0123-45-6789</v>
      </c>
      <c r="E19" s="114"/>
      <c r="F19" s="114"/>
      <c r="G19" s="114"/>
      <c r="H19" s="9"/>
    </row>
    <row r="20" spans="1:17" ht="15" customHeight="1" x14ac:dyDescent="0.15">
      <c r="A20" s="9"/>
      <c r="B20" s="17"/>
      <c r="C20" s="17"/>
      <c r="D20" s="115"/>
      <c r="E20" s="115"/>
      <c r="F20" s="115"/>
      <c r="G20" s="115"/>
      <c r="H20" s="9"/>
    </row>
    <row r="21" spans="1:17" x14ac:dyDescent="0.15">
      <c r="A21" s="9"/>
      <c r="B21" s="10"/>
      <c r="C21" s="9"/>
      <c r="D21" s="9"/>
      <c r="E21" s="9"/>
      <c r="F21" s="9"/>
      <c r="G21" s="9"/>
      <c r="H21" s="9"/>
      <c r="Q21" s="2"/>
    </row>
    <row r="22" spans="1:17" ht="36" customHeight="1" x14ac:dyDescent="0.15">
      <c r="A22" s="9"/>
      <c r="B22" s="43"/>
      <c r="C22" s="43"/>
      <c r="D22" s="43"/>
      <c r="E22" s="43"/>
      <c r="F22" s="43"/>
      <c r="G22" s="43"/>
      <c r="H22" s="9"/>
    </row>
    <row r="23" spans="1:17" ht="15" thickBot="1" x14ac:dyDescent="0.2">
      <c r="A23" s="116"/>
      <c r="B23" s="117"/>
      <c r="C23" s="117"/>
      <c r="D23" s="117"/>
      <c r="E23" s="117"/>
      <c r="F23" s="117"/>
      <c r="G23" s="117"/>
      <c r="H23" s="116"/>
    </row>
    <row r="24" spans="1:17" ht="15" thickTop="1" x14ac:dyDescent="0.15">
      <c r="A24" s="9"/>
      <c r="B24" s="10"/>
      <c r="C24" s="9"/>
      <c r="D24" s="9"/>
      <c r="E24" s="9"/>
      <c r="F24" s="9"/>
      <c r="G24" s="9"/>
      <c r="H24" s="9"/>
    </row>
    <row r="25" spans="1:17" x14ac:dyDescent="0.15">
      <c r="A25" s="9"/>
      <c r="B25" s="30" t="s">
        <v>89</v>
      </c>
      <c r="C25" s="30"/>
      <c r="D25" s="30"/>
      <c r="E25" s="30"/>
      <c r="F25" s="30"/>
      <c r="G25" s="30"/>
      <c r="H25" s="9"/>
    </row>
    <row r="26" spans="1:17" x14ac:dyDescent="0.15">
      <c r="A26" s="9"/>
      <c r="B26" s="10"/>
      <c r="C26" s="9"/>
      <c r="D26" s="9"/>
      <c r="E26" s="9"/>
      <c r="F26" s="9"/>
      <c r="G26" s="9"/>
      <c r="H26" s="9"/>
    </row>
    <row r="27" spans="1:17" x14ac:dyDescent="0.15">
      <c r="A27" s="9"/>
      <c r="B27" s="17"/>
      <c r="C27" s="9"/>
      <c r="D27" s="9"/>
      <c r="E27" s="9"/>
      <c r="F27" s="118" t="s">
        <v>17</v>
      </c>
      <c r="G27" s="118"/>
      <c r="H27" s="9"/>
    </row>
    <row r="28" spans="1:17" x14ac:dyDescent="0.15">
      <c r="A28" s="9"/>
      <c r="B28" s="9"/>
      <c r="C28" s="9"/>
      <c r="D28" s="9"/>
      <c r="E28" s="9"/>
      <c r="F28" s="9"/>
      <c r="G28" s="17" t="s">
        <v>13</v>
      </c>
      <c r="H28" s="9"/>
    </row>
    <row r="29" spans="1:17" ht="15" thickBot="1" x14ac:dyDescent="0.2">
      <c r="A29" s="9"/>
      <c r="B29" s="10"/>
      <c r="C29" s="9"/>
      <c r="D29" s="9"/>
      <c r="E29" s="9"/>
      <c r="F29" s="9"/>
      <c r="G29" s="9"/>
      <c r="H29" s="9"/>
    </row>
    <row r="30" spans="1:17" ht="132" customHeight="1" thickBot="1" x14ac:dyDescent="0.2">
      <c r="A30" s="9"/>
      <c r="B30" s="119" t="s">
        <v>14</v>
      </c>
      <c r="C30" s="120" t="s">
        <v>15</v>
      </c>
      <c r="D30" s="121"/>
      <c r="E30" s="122"/>
      <c r="F30" s="9"/>
      <c r="G30" s="9"/>
      <c r="H30" s="9"/>
    </row>
    <row r="31" spans="1:17" x14ac:dyDescent="0.15">
      <c r="A31" s="9"/>
      <c r="B31" s="30" t="s">
        <v>16</v>
      </c>
      <c r="C31" s="30"/>
      <c r="D31" s="30"/>
      <c r="E31" s="30"/>
      <c r="F31" s="30"/>
      <c r="G31" s="30"/>
      <c r="H31" s="9"/>
    </row>
  </sheetData>
  <sheetProtection sheet="1" objects="1" scenarios="1"/>
  <mergeCells count="19">
    <mergeCell ref="B22:G22"/>
    <mergeCell ref="B25:G25"/>
    <mergeCell ref="F27:G27"/>
    <mergeCell ref="B31:G31"/>
    <mergeCell ref="D30:E30"/>
    <mergeCell ref="B18:C18"/>
    <mergeCell ref="B19:C19"/>
    <mergeCell ref="D18:G18"/>
    <mergeCell ref="D19:G19"/>
    <mergeCell ref="A1:H1"/>
    <mergeCell ref="A13:H13"/>
    <mergeCell ref="C16:G16"/>
    <mergeCell ref="C15:G15"/>
    <mergeCell ref="B14:G14"/>
    <mergeCell ref="E8:G8"/>
    <mergeCell ref="E10:G10"/>
    <mergeCell ref="E9:G9"/>
    <mergeCell ref="F4:G4"/>
    <mergeCell ref="A2:H2"/>
  </mergeCells>
  <phoneticPr fontId="2"/>
  <printOptions horizontalCentered="1"/>
  <pageMargins left="0.78740157480314965" right="0.78740157480314965" top="0.98425196850393704" bottom="0.39370078740157483" header="0.39370078740157483"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autoPageBreaks="0" fitToPage="1"/>
  </sheetPr>
  <dimension ref="A1:Q41"/>
  <sheetViews>
    <sheetView showGridLines="0" showZeros="0" zoomScaleNormal="100" workbookViewId="0">
      <selection activeCell="Q21" sqref="A1:XFD1048576"/>
    </sheetView>
  </sheetViews>
  <sheetFormatPr defaultRowHeight="14.25" x14ac:dyDescent="0.15"/>
  <cols>
    <col min="1" max="1" width="1.625" style="7" customWidth="1"/>
    <col min="2" max="3" width="5.625" style="7" customWidth="1"/>
    <col min="4" max="4" width="16.375" style="7" customWidth="1"/>
    <col min="5" max="14" width="5.625" style="7" customWidth="1"/>
    <col min="15" max="15" width="1.625" style="7" customWidth="1"/>
    <col min="16" max="16384" width="9" style="7"/>
  </cols>
  <sheetData>
    <row r="1" spans="1:15" ht="22.5" customHeight="1" x14ac:dyDescent="0.15">
      <c r="A1" s="6" t="s">
        <v>102</v>
      </c>
      <c r="B1" s="6"/>
      <c r="C1" s="6"/>
      <c r="D1" s="6"/>
      <c r="E1" s="6"/>
      <c r="F1" s="6"/>
      <c r="G1" s="6"/>
      <c r="H1" s="6"/>
      <c r="I1" s="6"/>
      <c r="J1" s="6"/>
      <c r="K1" s="6"/>
      <c r="L1" s="6"/>
      <c r="M1" s="6"/>
      <c r="N1" s="6"/>
      <c r="O1" s="6"/>
    </row>
    <row r="2" spans="1:15" x14ac:dyDescent="0.15">
      <c r="A2" s="8" t="s">
        <v>103</v>
      </c>
      <c r="B2" s="8"/>
      <c r="C2" s="8"/>
      <c r="D2" s="8"/>
      <c r="E2" s="8"/>
      <c r="F2" s="8"/>
      <c r="G2" s="8"/>
      <c r="H2" s="8"/>
      <c r="I2" s="8"/>
      <c r="J2" s="8"/>
      <c r="K2" s="8"/>
      <c r="L2" s="8"/>
      <c r="M2" s="8"/>
      <c r="N2" s="8"/>
      <c r="O2" s="8"/>
    </row>
    <row r="3" spans="1:15" x14ac:dyDescent="0.15">
      <c r="A3" s="9"/>
      <c r="B3" s="10"/>
      <c r="C3" s="9"/>
      <c r="D3" s="9"/>
      <c r="E3" s="9"/>
      <c r="F3" s="9"/>
      <c r="G3" s="9"/>
      <c r="H3" s="9"/>
      <c r="I3" s="9"/>
      <c r="J3" s="9"/>
      <c r="K3" s="9"/>
      <c r="L3" s="9"/>
      <c r="M3" s="9"/>
      <c r="N3" s="9"/>
      <c r="O3" s="9"/>
    </row>
    <row r="4" spans="1:15" x14ac:dyDescent="0.15">
      <c r="A4" s="9"/>
      <c r="B4" s="9"/>
      <c r="C4" s="9"/>
      <c r="D4" s="9"/>
      <c r="E4" s="9"/>
      <c r="F4" s="9"/>
      <c r="G4" s="9"/>
      <c r="H4" s="9"/>
      <c r="I4" s="9"/>
      <c r="J4" s="77">
        <f ca="1">NOW()</f>
        <v>45771.703120833336</v>
      </c>
      <c r="K4" s="77"/>
      <c r="L4" s="77"/>
      <c r="M4" s="77"/>
      <c r="N4" s="77"/>
      <c r="O4" s="77"/>
    </row>
    <row r="5" spans="1:15" x14ac:dyDescent="0.15">
      <c r="A5" s="9"/>
      <c r="B5" s="10"/>
      <c r="C5" s="9"/>
      <c r="D5" s="9"/>
      <c r="E5" s="9"/>
      <c r="F5" s="9"/>
      <c r="G5" s="9"/>
      <c r="H5" s="9"/>
      <c r="I5" s="9"/>
      <c r="J5" s="9"/>
      <c r="K5" s="9"/>
      <c r="L5" s="9"/>
      <c r="M5" s="9"/>
      <c r="N5" s="9"/>
      <c r="O5" s="9"/>
    </row>
    <row r="6" spans="1:15" x14ac:dyDescent="0.15">
      <c r="A6" s="12" t="s">
        <v>32</v>
      </c>
      <c r="B6" s="12"/>
      <c r="C6" s="12"/>
      <c r="D6" s="12"/>
      <c r="E6" s="13"/>
      <c r="F6" s="13"/>
      <c r="G6" s="9"/>
      <c r="H6" s="9"/>
      <c r="I6" s="9"/>
      <c r="J6" s="9"/>
      <c r="K6" s="9"/>
      <c r="L6" s="9"/>
      <c r="M6" s="9"/>
      <c r="N6" s="9"/>
      <c r="O6" s="9"/>
    </row>
    <row r="7" spans="1:15" x14ac:dyDescent="0.15">
      <c r="A7" s="9"/>
      <c r="B7" s="10"/>
      <c r="C7" s="9"/>
      <c r="D7" s="9"/>
      <c r="E7" s="9"/>
      <c r="F7" s="9"/>
      <c r="G7" s="9"/>
      <c r="H7" s="9"/>
      <c r="I7" s="9"/>
      <c r="J7" s="9"/>
      <c r="K7" s="9"/>
      <c r="L7" s="9"/>
      <c r="M7" s="9"/>
      <c r="N7" s="9"/>
      <c r="O7" s="9"/>
    </row>
    <row r="8" spans="1:15" ht="31.5" customHeight="1" x14ac:dyDescent="0.15">
      <c r="A8" s="9"/>
      <c r="B8" s="10"/>
      <c r="C8" s="9"/>
      <c r="D8" s="9"/>
      <c r="E8" s="9"/>
      <c r="F8" s="12" t="s">
        <v>3</v>
      </c>
      <c r="G8" s="12"/>
      <c r="H8" s="12"/>
      <c r="I8" s="43" t="str">
        <f>入力シート!$C$10</f>
        <v>千葉県旭市●●****番地*</v>
      </c>
      <c r="J8" s="43"/>
      <c r="K8" s="43"/>
      <c r="L8" s="43"/>
      <c r="M8" s="43"/>
      <c r="N8" s="43"/>
      <c r="O8" s="16"/>
    </row>
    <row r="9" spans="1:15" ht="31.5" customHeight="1" x14ac:dyDescent="0.15">
      <c r="A9" s="9"/>
      <c r="B9" s="9"/>
      <c r="C9" s="9"/>
      <c r="D9" s="9"/>
      <c r="E9" s="9"/>
      <c r="F9" s="12" t="s">
        <v>18</v>
      </c>
      <c r="G9" s="12"/>
      <c r="H9" s="12"/>
      <c r="I9" s="43" t="str">
        <f>入力シート!$C$11</f>
        <v xml:space="preserve">株式会社●●●●●商事 </v>
      </c>
      <c r="J9" s="43"/>
      <c r="K9" s="43"/>
      <c r="L9" s="43"/>
      <c r="M9" s="43"/>
      <c r="N9" s="43"/>
      <c r="O9" s="16"/>
    </row>
    <row r="10" spans="1:15" ht="31.5" customHeight="1" x14ac:dyDescent="0.15">
      <c r="A10" s="9"/>
      <c r="B10" s="17"/>
      <c r="C10" s="9"/>
      <c r="D10" s="9"/>
      <c r="E10" s="9"/>
      <c r="F10" s="12" t="s">
        <v>63</v>
      </c>
      <c r="G10" s="12"/>
      <c r="H10" s="12"/>
      <c r="I10" s="43" t="str">
        <f>入力シート!$C$12</f>
        <v>代表取締役　山田太郎</v>
      </c>
      <c r="J10" s="43"/>
      <c r="K10" s="43"/>
      <c r="L10" s="43"/>
      <c r="M10" s="43"/>
      <c r="N10" s="43"/>
      <c r="O10" s="16"/>
    </row>
    <row r="11" spans="1:15" x14ac:dyDescent="0.15">
      <c r="A11" s="9"/>
      <c r="B11" s="17"/>
      <c r="C11" s="9"/>
      <c r="D11" s="9"/>
      <c r="E11" s="9"/>
      <c r="F11" s="9"/>
      <c r="G11" s="9"/>
      <c r="H11" s="9"/>
      <c r="I11" s="9"/>
      <c r="J11" s="9"/>
      <c r="K11" s="9"/>
      <c r="L11" s="9"/>
      <c r="M11" s="9"/>
      <c r="N11" s="9"/>
      <c r="O11" s="17"/>
    </row>
    <row r="12" spans="1:15" x14ac:dyDescent="0.15">
      <c r="A12" s="9"/>
      <c r="B12" s="17"/>
      <c r="C12" s="9"/>
      <c r="D12" s="9"/>
      <c r="E12" s="9"/>
      <c r="F12" s="9"/>
      <c r="G12" s="9"/>
      <c r="H12" s="9"/>
      <c r="I12" s="9"/>
      <c r="J12" s="9"/>
      <c r="K12" s="9"/>
      <c r="L12" s="9"/>
      <c r="M12" s="9"/>
      <c r="N12" s="9"/>
      <c r="O12" s="17"/>
    </row>
    <row r="13" spans="1:15" ht="33.75" customHeight="1" x14ac:dyDescent="0.15">
      <c r="A13" s="18" t="s">
        <v>104</v>
      </c>
      <c r="B13" s="18"/>
      <c r="C13" s="18"/>
      <c r="D13" s="18"/>
      <c r="E13" s="18"/>
      <c r="F13" s="18"/>
      <c r="G13" s="18"/>
      <c r="H13" s="18"/>
      <c r="I13" s="18"/>
      <c r="J13" s="18"/>
      <c r="K13" s="18"/>
      <c r="L13" s="18"/>
      <c r="M13" s="18"/>
      <c r="N13" s="18"/>
      <c r="O13" s="18"/>
    </row>
    <row r="14" spans="1:15" ht="8.25" customHeight="1" x14ac:dyDescent="0.15">
      <c r="A14" s="9"/>
      <c r="B14" s="10"/>
      <c r="C14" s="9"/>
      <c r="D14" s="9"/>
      <c r="E14" s="9"/>
      <c r="F14" s="9"/>
      <c r="G14" s="9"/>
      <c r="H14" s="9"/>
      <c r="I14" s="9"/>
      <c r="J14" s="9"/>
      <c r="K14" s="9"/>
      <c r="L14" s="9"/>
      <c r="M14" s="9"/>
      <c r="N14" s="9"/>
      <c r="O14" s="9"/>
    </row>
    <row r="15" spans="1:15" x14ac:dyDescent="0.15">
      <c r="A15" s="9"/>
      <c r="B15" s="8" t="s">
        <v>190</v>
      </c>
      <c r="C15" s="8"/>
      <c r="D15" s="8"/>
      <c r="E15" s="8"/>
      <c r="F15" s="8"/>
      <c r="G15" s="8"/>
      <c r="H15" s="8"/>
      <c r="I15" s="8"/>
      <c r="J15" s="8"/>
      <c r="K15" s="8"/>
      <c r="L15" s="8"/>
      <c r="M15" s="8"/>
      <c r="N15" s="8"/>
      <c r="O15" s="8"/>
    </row>
    <row r="16" spans="1:15" ht="8.25" customHeight="1" x14ac:dyDescent="0.15">
      <c r="A16" s="9"/>
      <c r="B16" s="9"/>
      <c r="C16" s="9"/>
      <c r="D16" s="9"/>
      <c r="E16" s="9"/>
      <c r="F16" s="9"/>
      <c r="G16" s="9"/>
      <c r="H16" s="9"/>
      <c r="I16" s="9"/>
      <c r="J16" s="9"/>
      <c r="K16" s="9"/>
      <c r="L16" s="9"/>
      <c r="M16" s="9"/>
      <c r="N16" s="9"/>
      <c r="O16" s="9"/>
    </row>
    <row r="17" spans="1:17" ht="29.25" customHeight="1" x14ac:dyDescent="0.15">
      <c r="A17" s="9"/>
      <c r="B17" s="78" t="s">
        <v>203</v>
      </c>
      <c r="C17" s="78"/>
      <c r="D17" s="78"/>
      <c r="E17" s="79" t="str">
        <f>入力シート!$C$16</f>
        <v>●●●●●業務委託</v>
      </c>
      <c r="F17" s="80"/>
      <c r="G17" s="80"/>
      <c r="H17" s="80"/>
      <c r="I17" s="80"/>
      <c r="J17" s="80"/>
      <c r="K17" s="80"/>
      <c r="L17" s="80"/>
      <c r="M17" s="80"/>
      <c r="N17" s="81"/>
      <c r="O17" s="9"/>
    </row>
    <row r="18" spans="1:17" ht="29.25" customHeight="1" x14ac:dyDescent="0.15">
      <c r="A18" s="9"/>
      <c r="B18" s="78" t="s">
        <v>208</v>
      </c>
      <c r="C18" s="78"/>
      <c r="D18" s="78"/>
      <c r="E18" s="79" t="str">
        <f>入力シート!$C$17</f>
        <v>旭市●●●●●</v>
      </c>
      <c r="F18" s="80"/>
      <c r="G18" s="80"/>
      <c r="H18" s="80"/>
      <c r="I18" s="80"/>
      <c r="J18" s="80"/>
      <c r="K18" s="80"/>
      <c r="L18" s="80"/>
      <c r="M18" s="80"/>
      <c r="N18" s="81"/>
      <c r="O18" s="9"/>
    </row>
    <row r="19" spans="1:17" ht="24.95" customHeight="1" x14ac:dyDescent="0.15">
      <c r="A19" s="9"/>
      <c r="B19" s="82" t="s">
        <v>35</v>
      </c>
      <c r="C19" s="83" t="s">
        <v>36</v>
      </c>
      <c r="D19" s="84" t="s">
        <v>5</v>
      </c>
      <c r="E19" s="85" t="str">
        <f>入力シート!$C$31</f>
        <v>山田一郎</v>
      </c>
      <c r="F19" s="86"/>
      <c r="G19" s="86"/>
      <c r="H19" s="86"/>
      <c r="I19" s="86"/>
      <c r="J19" s="86"/>
      <c r="K19" s="86"/>
      <c r="L19" s="86"/>
      <c r="M19" s="86"/>
      <c r="N19" s="87"/>
      <c r="O19" s="9"/>
    </row>
    <row r="20" spans="1:17" ht="24.95" customHeight="1" x14ac:dyDescent="0.15">
      <c r="A20" s="9"/>
      <c r="B20" s="88"/>
      <c r="C20" s="89"/>
      <c r="D20" s="90" t="s">
        <v>3</v>
      </c>
      <c r="E20" s="91" t="str">
        <f>入力シート!$C$32</f>
        <v>旭市×××</v>
      </c>
      <c r="F20" s="92"/>
      <c r="G20" s="92"/>
      <c r="H20" s="92"/>
      <c r="I20" s="92"/>
      <c r="J20" s="92"/>
      <c r="K20" s="92"/>
      <c r="L20" s="92"/>
      <c r="M20" s="92"/>
      <c r="N20" s="93"/>
      <c r="O20" s="9"/>
    </row>
    <row r="21" spans="1:17" ht="24.95" customHeight="1" x14ac:dyDescent="0.15">
      <c r="A21" s="9"/>
      <c r="B21" s="88"/>
      <c r="C21" s="94"/>
      <c r="D21" s="95" t="s">
        <v>33</v>
      </c>
      <c r="E21" s="96">
        <f>入力シート!$C$33</f>
        <v>29346</v>
      </c>
      <c r="F21" s="97"/>
      <c r="G21" s="97"/>
      <c r="H21" s="97"/>
      <c r="I21" s="97"/>
      <c r="J21" s="97"/>
      <c r="K21" s="97"/>
      <c r="L21" s="97"/>
      <c r="M21" s="97"/>
      <c r="N21" s="98"/>
      <c r="O21" s="9"/>
      <c r="Q21" s="2"/>
    </row>
    <row r="22" spans="1:17" ht="24.95" customHeight="1" x14ac:dyDescent="0.15">
      <c r="A22" s="9"/>
      <c r="B22" s="88"/>
      <c r="C22" s="99" t="str">
        <f>入力シート!A34</f>
        <v>技術者１</v>
      </c>
      <c r="D22" s="84" t="s">
        <v>5</v>
      </c>
      <c r="E22" s="85">
        <f>入力シート!$C$34</f>
        <v>0</v>
      </c>
      <c r="F22" s="86"/>
      <c r="G22" s="86"/>
      <c r="H22" s="86"/>
      <c r="I22" s="86"/>
      <c r="J22" s="86"/>
      <c r="K22" s="86"/>
      <c r="L22" s="86"/>
      <c r="M22" s="86"/>
      <c r="N22" s="87"/>
      <c r="O22" s="9"/>
    </row>
    <row r="23" spans="1:17" ht="24.95" customHeight="1" x14ac:dyDescent="0.15">
      <c r="A23" s="9"/>
      <c r="B23" s="88"/>
      <c r="C23" s="99"/>
      <c r="D23" s="90" t="s">
        <v>3</v>
      </c>
      <c r="E23" s="91">
        <f>入力シート!$C$35</f>
        <v>0</v>
      </c>
      <c r="F23" s="92"/>
      <c r="G23" s="92"/>
      <c r="H23" s="92"/>
      <c r="I23" s="92"/>
      <c r="J23" s="92"/>
      <c r="K23" s="92"/>
      <c r="L23" s="92"/>
      <c r="M23" s="92"/>
      <c r="N23" s="93"/>
      <c r="O23" s="9"/>
    </row>
    <row r="24" spans="1:17" ht="24.95" customHeight="1" x14ac:dyDescent="0.15">
      <c r="A24" s="9"/>
      <c r="B24" s="88"/>
      <c r="C24" s="99"/>
      <c r="D24" s="90" t="s">
        <v>33</v>
      </c>
      <c r="E24" s="100">
        <f>入力シート!$C$36</f>
        <v>0</v>
      </c>
      <c r="F24" s="92"/>
      <c r="G24" s="92"/>
      <c r="H24" s="92"/>
      <c r="I24" s="92"/>
      <c r="J24" s="92"/>
      <c r="K24" s="92"/>
      <c r="L24" s="92"/>
      <c r="M24" s="92"/>
      <c r="N24" s="93"/>
      <c r="O24" s="9"/>
    </row>
    <row r="25" spans="1:17" ht="24.95" customHeight="1" x14ac:dyDescent="0.15">
      <c r="A25" s="9"/>
      <c r="B25" s="88"/>
      <c r="C25" s="99"/>
      <c r="D25" s="95" t="s">
        <v>34</v>
      </c>
      <c r="E25" s="101">
        <f>入力シート!$C$37</f>
        <v>0</v>
      </c>
      <c r="F25" s="97"/>
      <c r="G25" s="97"/>
      <c r="H25" s="97"/>
      <c r="I25" s="97"/>
      <c r="J25" s="97"/>
      <c r="K25" s="97"/>
      <c r="L25" s="97"/>
      <c r="M25" s="97"/>
      <c r="N25" s="98"/>
      <c r="O25" s="9"/>
    </row>
    <row r="26" spans="1:17" ht="24.95" customHeight="1" x14ac:dyDescent="0.15">
      <c r="A26" s="9"/>
      <c r="B26" s="88"/>
      <c r="C26" s="99" t="str">
        <f>入力シート!A38</f>
        <v>技術者２</v>
      </c>
      <c r="D26" s="84" t="s">
        <v>5</v>
      </c>
      <c r="E26" s="85">
        <f>入力シート!$C$38</f>
        <v>0</v>
      </c>
      <c r="F26" s="86"/>
      <c r="G26" s="86"/>
      <c r="H26" s="86"/>
      <c r="I26" s="86"/>
      <c r="J26" s="86"/>
      <c r="K26" s="86"/>
      <c r="L26" s="86"/>
      <c r="M26" s="86"/>
      <c r="N26" s="87"/>
      <c r="O26" s="9"/>
    </row>
    <row r="27" spans="1:17" ht="24.95" customHeight="1" x14ac:dyDescent="0.15">
      <c r="A27" s="9"/>
      <c r="B27" s="88"/>
      <c r="C27" s="99"/>
      <c r="D27" s="90" t="s">
        <v>3</v>
      </c>
      <c r="E27" s="91">
        <f>入力シート!$C$39</f>
        <v>0</v>
      </c>
      <c r="F27" s="92"/>
      <c r="G27" s="92"/>
      <c r="H27" s="92"/>
      <c r="I27" s="92"/>
      <c r="J27" s="92"/>
      <c r="K27" s="92"/>
      <c r="L27" s="92"/>
      <c r="M27" s="92"/>
      <c r="N27" s="93"/>
      <c r="O27" s="9"/>
    </row>
    <row r="28" spans="1:17" ht="24.95" customHeight="1" x14ac:dyDescent="0.15">
      <c r="A28" s="9"/>
      <c r="B28" s="88"/>
      <c r="C28" s="99"/>
      <c r="D28" s="90" t="s">
        <v>33</v>
      </c>
      <c r="E28" s="100">
        <f>入力シート!$C$40</f>
        <v>0</v>
      </c>
      <c r="F28" s="92"/>
      <c r="G28" s="92"/>
      <c r="H28" s="92"/>
      <c r="I28" s="92"/>
      <c r="J28" s="92"/>
      <c r="K28" s="92"/>
      <c r="L28" s="92"/>
      <c r="M28" s="92"/>
      <c r="N28" s="93"/>
      <c r="O28" s="9"/>
    </row>
    <row r="29" spans="1:17" ht="24.95" customHeight="1" x14ac:dyDescent="0.15">
      <c r="A29" s="9"/>
      <c r="B29" s="102"/>
      <c r="C29" s="99"/>
      <c r="D29" s="95" t="s">
        <v>34</v>
      </c>
      <c r="E29" s="101">
        <f>入力シート!$C$41</f>
        <v>0</v>
      </c>
      <c r="F29" s="97"/>
      <c r="G29" s="97"/>
      <c r="H29" s="97"/>
      <c r="I29" s="97"/>
      <c r="J29" s="97"/>
      <c r="K29" s="97"/>
      <c r="L29" s="97"/>
      <c r="M29" s="97"/>
      <c r="N29" s="98"/>
      <c r="O29" s="9"/>
    </row>
    <row r="30" spans="1:17" x14ac:dyDescent="0.15">
      <c r="A30" s="9"/>
      <c r="B30" s="9" t="s">
        <v>37</v>
      </c>
      <c r="C30" s="9"/>
      <c r="D30" s="9"/>
      <c r="E30" s="9"/>
      <c r="F30" s="9"/>
      <c r="G30" s="9"/>
      <c r="H30" s="9"/>
      <c r="I30" s="9"/>
      <c r="J30" s="9"/>
      <c r="K30" s="9"/>
      <c r="L30" s="9"/>
      <c r="M30" s="9"/>
      <c r="N30" s="9"/>
      <c r="O30" s="9"/>
    </row>
    <row r="31" spans="1:17" x14ac:dyDescent="0.15">
      <c r="A31" s="9"/>
      <c r="B31" s="17" t="s">
        <v>38</v>
      </c>
      <c r="C31" s="103" t="str">
        <f>IF(入力シート!$B$43="","",入力シート!$B$43)</f>
        <v>●●事業許可証</v>
      </c>
      <c r="D31" s="103"/>
      <c r="E31" s="103"/>
      <c r="F31" s="103"/>
      <c r="G31" s="103"/>
      <c r="H31" s="103"/>
      <c r="I31" s="103"/>
      <c r="J31" s="103"/>
      <c r="K31" s="103"/>
      <c r="L31" s="103"/>
      <c r="M31" s="103"/>
      <c r="N31" s="103"/>
      <c r="O31" s="9"/>
    </row>
    <row r="32" spans="1:17" x14ac:dyDescent="0.15">
      <c r="A32" s="9"/>
      <c r="B32" s="17" t="s">
        <v>38</v>
      </c>
      <c r="C32" s="103" t="str">
        <f>IF(入力シート!$B$44="","",入力シート!$B$44)</f>
        <v>●●一級●●士免許状</v>
      </c>
      <c r="D32" s="103"/>
      <c r="E32" s="103"/>
      <c r="F32" s="103"/>
      <c r="G32" s="103"/>
      <c r="H32" s="103"/>
      <c r="I32" s="103"/>
      <c r="J32" s="103"/>
      <c r="K32" s="103"/>
      <c r="L32" s="103"/>
      <c r="M32" s="103"/>
      <c r="N32" s="103"/>
      <c r="O32" s="9"/>
    </row>
    <row r="33" spans="1:15" x14ac:dyDescent="0.15">
      <c r="A33" s="9"/>
      <c r="B33" s="17" t="s">
        <v>38</v>
      </c>
      <c r="C33" s="103" t="str">
        <f>IF(入力シート!$B$45="","",入力シート!$B$45)</f>
        <v>雇用関係を証明する書類（保険証等）</v>
      </c>
      <c r="D33" s="103"/>
      <c r="E33" s="103"/>
      <c r="F33" s="103"/>
      <c r="G33" s="103"/>
      <c r="H33" s="103"/>
      <c r="I33" s="103"/>
      <c r="J33" s="103"/>
      <c r="K33" s="103"/>
      <c r="L33" s="103"/>
      <c r="M33" s="103"/>
      <c r="N33" s="103"/>
      <c r="O33" s="9"/>
    </row>
    <row r="34" spans="1:15" x14ac:dyDescent="0.15">
      <c r="A34" s="9"/>
      <c r="B34" s="17" t="s">
        <v>38</v>
      </c>
      <c r="C34" s="103" t="str">
        <f>IF(入力シート!$B$46="","",入力シート!$B$46)</f>
        <v>契約の実績を証明する契約書</v>
      </c>
      <c r="D34" s="103"/>
      <c r="E34" s="103"/>
      <c r="F34" s="103"/>
      <c r="G34" s="103"/>
      <c r="H34" s="103"/>
      <c r="I34" s="103"/>
      <c r="J34" s="103"/>
      <c r="K34" s="103"/>
      <c r="L34" s="103"/>
      <c r="M34" s="103"/>
      <c r="N34" s="103"/>
      <c r="O34" s="9"/>
    </row>
    <row r="35" spans="1:15" x14ac:dyDescent="0.15">
      <c r="A35" s="9"/>
      <c r="B35" s="17" t="s">
        <v>38</v>
      </c>
      <c r="C35" s="103" t="str">
        <f>IF(入力シート!$B$47="","",入力シート!$B$47)</f>
        <v>契約保証金免除申請書（※申請する場合のみ）</v>
      </c>
      <c r="D35" s="103"/>
      <c r="E35" s="103"/>
      <c r="F35" s="103"/>
      <c r="G35" s="103"/>
      <c r="H35" s="103"/>
      <c r="I35" s="103"/>
      <c r="J35" s="103"/>
      <c r="K35" s="103"/>
      <c r="L35" s="103"/>
      <c r="M35" s="103"/>
      <c r="N35" s="103"/>
      <c r="O35" s="9"/>
    </row>
    <row r="36" spans="1:15" x14ac:dyDescent="0.15">
      <c r="A36" s="9"/>
      <c r="B36" s="17" t="s">
        <v>38</v>
      </c>
      <c r="C36" s="103" t="str">
        <f>IF(入力シート!$B$48="","",入力シート!$B$48)</f>
        <v/>
      </c>
      <c r="D36" s="103"/>
      <c r="E36" s="103"/>
      <c r="F36" s="103"/>
      <c r="G36" s="103"/>
      <c r="H36" s="103"/>
      <c r="I36" s="103"/>
      <c r="J36" s="103"/>
      <c r="K36" s="103"/>
      <c r="L36" s="103"/>
      <c r="M36" s="103"/>
      <c r="N36" s="103"/>
      <c r="O36" s="9"/>
    </row>
    <row r="37" spans="1:15" x14ac:dyDescent="0.15">
      <c r="A37" s="9"/>
      <c r="B37" s="9" t="s">
        <v>1</v>
      </c>
      <c r="C37" s="9"/>
      <c r="D37" s="9"/>
      <c r="E37" s="9"/>
      <c r="F37" s="9"/>
      <c r="G37" s="9"/>
      <c r="H37" s="9"/>
      <c r="I37" s="9"/>
      <c r="J37" s="9"/>
      <c r="K37" s="9"/>
      <c r="L37" s="9"/>
      <c r="M37" s="9"/>
      <c r="N37" s="9"/>
      <c r="O37" s="9"/>
    </row>
    <row r="38" spans="1:15" ht="24" customHeight="1" x14ac:dyDescent="0.15">
      <c r="A38" s="9"/>
      <c r="B38" s="104" t="s">
        <v>41</v>
      </c>
      <c r="C38" s="104"/>
      <c r="D38" s="104"/>
      <c r="E38" s="104"/>
      <c r="F38" s="104"/>
      <c r="G38" s="104"/>
      <c r="H38" s="104"/>
      <c r="I38" s="104"/>
      <c r="J38" s="104"/>
      <c r="K38" s="104"/>
      <c r="L38" s="104"/>
      <c r="M38" s="104"/>
      <c r="N38" s="104"/>
      <c r="O38" s="104"/>
    </row>
    <row r="39" spans="1:15" x14ac:dyDescent="0.15">
      <c r="A39" s="9"/>
      <c r="B39" s="104" t="s">
        <v>39</v>
      </c>
      <c r="C39" s="104"/>
      <c r="D39" s="104"/>
      <c r="E39" s="104"/>
      <c r="F39" s="104"/>
      <c r="G39" s="104"/>
      <c r="H39" s="104"/>
      <c r="I39" s="104"/>
      <c r="J39" s="104"/>
      <c r="K39" s="104"/>
      <c r="L39" s="104"/>
      <c r="M39" s="104"/>
      <c r="N39" s="104"/>
      <c r="O39" s="104"/>
    </row>
    <row r="40" spans="1:15" x14ac:dyDescent="0.15">
      <c r="A40" s="9"/>
      <c r="B40" s="104" t="s">
        <v>40</v>
      </c>
      <c r="C40" s="104"/>
      <c r="D40" s="104"/>
      <c r="E40" s="104"/>
      <c r="F40" s="104"/>
      <c r="G40" s="104"/>
      <c r="H40" s="104"/>
      <c r="I40" s="104"/>
      <c r="J40" s="104"/>
      <c r="K40" s="104"/>
      <c r="L40" s="104"/>
      <c r="M40" s="104"/>
      <c r="N40" s="104"/>
      <c r="O40" s="104"/>
    </row>
    <row r="41" spans="1:15" x14ac:dyDescent="0.15">
      <c r="A41" s="9"/>
      <c r="B41" s="104" t="s">
        <v>105</v>
      </c>
      <c r="C41" s="104"/>
      <c r="D41" s="104"/>
      <c r="E41" s="104"/>
      <c r="F41" s="104"/>
      <c r="G41" s="104"/>
      <c r="H41" s="104"/>
      <c r="I41" s="104"/>
      <c r="J41" s="104"/>
      <c r="K41" s="104"/>
      <c r="L41" s="104"/>
      <c r="M41" s="104"/>
      <c r="N41" s="104"/>
      <c r="O41" s="104"/>
    </row>
  </sheetData>
  <sheetProtection sheet="1" objects="1" scenarios="1"/>
  <mergeCells count="41">
    <mergeCell ref="E25:N25"/>
    <mergeCell ref="C31:N31"/>
    <mergeCell ref="C26:C29"/>
    <mergeCell ref="C22:C25"/>
    <mergeCell ref="E26:N26"/>
    <mergeCell ref="E27:N27"/>
    <mergeCell ref="E29:N29"/>
    <mergeCell ref="B41:O41"/>
    <mergeCell ref="B39:O39"/>
    <mergeCell ref="B38:O38"/>
    <mergeCell ref="B40:O40"/>
    <mergeCell ref="E28:N28"/>
    <mergeCell ref="C32:N32"/>
    <mergeCell ref="C33:N33"/>
    <mergeCell ref="C34:N34"/>
    <mergeCell ref="C35:N35"/>
    <mergeCell ref="B19:B29"/>
    <mergeCell ref="C36:N36"/>
    <mergeCell ref="E19:N19"/>
    <mergeCell ref="E20:N20"/>
    <mergeCell ref="E22:N22"/>
    <mergeCell ref="E23:N23"/>
    <mergeCell ref="E24:N24"/>
    <mergeCell ref="F9:H9"/>
    <mergeCell ref="I9:N9"/>
    <mergeCell ref="E21:N21"/>
    <mergeCell ref="A13:O13"/>
    <mergeCell ref="B15:O15"/>
    <mergeCell ref="B17:D17"/>
    <mergeCell ref="B18:D18"/>
    <mergeCell ref="C19:C21"/>
    <mergeCell ref="F10:H10"/>
    <mergeCell ref="I10:N10"/>
    <mergeCell ref="E17:N17"/>
    <mergeCell ref="E18:N18"/>
    <mergeCell ref="A1:O1"/>
    <mergeCell ref="A2:O2"/>
    <mergeCell ref="F8:H8"/>
    <mergeCell ref="I8:N8"/>
    <mergeCell ref="A6:D6"/>
    <mergeCell ref="J4:O4"/>
  </mergeCells>
  <phoneticPr fontId="2"/>
  <printOptions horizontalCentered="1"/>
  <pageMargins left="0.78740157480314965" right="0.78740157480314965" top="0.98425196850393704" bottom="0.39370078740157483" header="0.39370078740157483" footer="0.19685039370078741"/>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CC"/>
  </sheetPr>
  <dimension ref="A1:Q37"/>
  <sheetViews>
    <sheetView zoomScaleNormal="100" zoomScaleSheetLayoutView="80" workbookViewId="0">
      <selection activeCell="Q21" sqref="A1:XFD1048576"/>
    </sheetView>
  </sheetViews>
  <sheetFormatPr defaultRowHeight="14.25" x14ac:dyDescent="0.15"/>
  <cols>
    <col min="1" max="2" width="3.125" style="54" customWidth="1"/>
    <col min="3" max="3" width="10.625" style="54" customWidth="1"/>
    <col min="4" max="4" width="9.625" style="54" customWidth="1"/>
    <col min="5" max="5" width="18.625" style="54" customWidth="1"/>
    <col min="6" max="6" width="4.625" style="54" customWidth="1"/>
    <col min="7" max="7" width="6.625" style="54" customWidth="1"/>
    <col min="8" max="9" width="11.625" style="54" customWidth="1"/>
    <col min="10" max="10" width="6.625" style="54" customWidth="1"/>
    <col min="11" max="11" width="3.125" style="54" customWidth="1"/>
    <col min="12" max="16384" width="9" style="54"/>
  </cols>
  <sheetData>
    <row r="1" spans="1:11" ht="18.75" customHeight="1" x14ac:dyDescent="0.15">
      <c r="A1" s="53"/>
      <c r="B1" s="53"/>
      <c r="C1" s="53"/>
      <c r="D1" s="53"/>
      <c r="E1" s="53"/>
      <c r="F1" s="53"/>
      <c r="G1" s="53"/>
      <c r="H1" s="53"/>
      <c r="I1" s="53"/>
      <c r="J1" s="53"/>
      <c r="K1" s="53"/>
    </row>
    <row r="2" spans="1:11" s="57" customFormat="1" ht="21.95" customHeight="1" x14ac:dyDescent="0.15">
      <c r="A2" s="55"/>
      <c r="B2" s="55"/>
      <c r="C2" s="55"/>
      <c r="D2" s="55"/>
      <c r="E2" s="55"/>
      <c r="F2" s="64" t="s">
        <v>138</v>
      </c>
      <c r="G2" s="55"/>
      <c r="H2" s="55"/>
      <c r="I2" s="55"/>
      <c r="J2" s="55"/>
      <c r="K2" s="55"/>
    </row>
    <row r="3" spans="1:11" s="57" customFormat="1" ht="21.95" customHeight="1" x14ac:dyDescent="0.15">
      <c r="A3" s="55"/>
      <c r="B3" s="55"/>
      <c r="C3" s="55"/>
      <c r="D3" s="55"/>
      <c r="E3" s="55"/>
      <c r="F3" s="64"/>
      <c r="G3" s="55"/>
      <c r="H3" s="55"/>
      <c r="I3" s="55"/>
      <c r="J3" s="55"/>
      <c r="K3" s="55"/>
    </row>
    <row r="4" spans="1:11" s="57" customFormat="1" ht="21.95" customHeight="1" x14ac:dyDescent="0.15">
      <c r="A4" s="55"/>
      <c r="B4" s="55"/>
      <c r="C4" s="55"/>
      <c r="D4" s="55"/>
      <c r="E4" s="55"/>
      <c r="F4" s="55"/>
      <c r="G4" s="55"/>
      <c r="H4" s="56">
        <f ca="1">NOW()</f>
        <v>45771.703120833336</v>
      </c>
      <c r="I4" s="56"/>
      <c r="J4" s="56"/>
      <c r="K4" s="55"/>
    </row>
    <row r="5" spans="1:11" s="57" customFormat="1" ht="21.95" customHeight="1" x14ac:dyDescent="0.15">
      <c r="A5" s="55"/>
      <c r="B5" s="55" t="s">
        <v>139</v>
      </c>
      <c r="C5" s="55"/>
      <c r="D5" s="55"/>
      <c r="E5" s="55"/>
      <c r="F5" s="55"/>
      <c r="G5" s="55"/>
      <c r="H5" s="55"/>
      <c r="I5" s="55"/>
      <c r="J5" s="55"/>
      <c r="K5" s="55"/>
    </row>
    <row r="6" spans="1:11" s="57" customFormat="1" ht="21.95" customHeight="1" x14ac:dyDescent="0.15">
      <c r="A6" s="55"/>
      <c r="B6" s="55"/>
      <c r="C6" s="55"/>
      <c r="D6" s="55"/>
      <c r="E6" s="55"/>
      <c r="F6" s="55"/>
      <c r="G6" s="55"/>
      <c r="H6" s="55"/>
      <c r="I6" s="55"/>
      <c r="J6" s="55"/>
      <c r="K6" s="55"/>
    </row>
    <row r="7" spans="1:11" s="57" customFormat="1" ht="35.1" customHeight="1" x14ac:dyDescent="0.15">
      <c r="A7" s="55"/>
      <c r="B7" s="55"/>
      <c r="C7" s="55"/>
      <c r="D7" s="55"/>
      <c r="E7" s="65" t="s">
        <v>140</v>
      </c>
      <c r="F7" s="66" t="s">
        <v>141</v>
      </c>
      <c r="G7" s="67" t="str">
        <f>入力シート!C10</f>
        <v>千葉県旭市●●****番地*</v>
      </c>
      <c r="H7" s="67"/>
      <c r="I7" s="67"/>
      <c r="J7" s="67"/>
      <c r="K7" s="55"/>
    </row>
    <row r="8" spans="1:11" s="57" customFormat="1" ht="35.1" customHeight="1" x14ac:dyDescent="0.15">
      <c r="A8" s="55"/>
      <c r="B8" s="55"/>
      <c r="C8" s="55"/>
      <c r="D8" s="55"/>
      <c r="E8" s="65" t="s">
        <v>142</v>
      </c>
      <c r="F8" s="68" t="s">
        <v>143</v>
      </c>
      <c r="G8" s="69" t="str">
        <f>入力シート!C11</f>
        <v xml:space="preserve">株式会社●●●●●商事 </v>
      </c>
      <c r="H8" s="69"/>
      <c r="I8" s="69"/>
      <c r="J8" s="69"/>
      <c r="K8" s="55"/>
    </row>
    <row r="9" spans="1:11" s="57" customFormat="1" ht="35.1" customHeight="1" x14ac:dyDescent="0.15">
      <c r="A9" s="55"/>
      <c r="B9" s="55"/>
      <c r="C9" s="55"/>
      <c r="D9" s="55"/>
      <c r="E9" s="65" t="s">
        <v>216</v>
      </c>
      <c r="F9" s="66" t="s">
        <v>143</v>
      </c>
      <c r="G9" s="69" t="str">
        <f>入力シート!C12</f>
        <v>代表取締役　山田太郎</v>
      </c>
      <c r="H9" s="69"/>
      <c r="I9" s="69"/>
      <c r="J9" s="69"/>
      <c r="K9" s="55"/>
    </row>
    <row r="10" spans="1:11" s="57" customFormat="1" ht="19.5" customHeight="1" x14ac:dyDescent="0.15">
      <c r="A10" s="55"/>
      <c r="B10" s="55"/>
      <c r="C10" s="55"/>
      <c r="D10" s="55"/>
      <c r="E10" s="55"/>
      <c r="F10" s="55"/>
      <c r="G10" s="55"/>
      <c r="H10" s="55"/>
      <c r="I10" s="55"/>
      <c r="J10" s="55"/>
      <c r="K10" s="55"/>
    </row>
    <row r="11" spans="1:11" s="57" customFormat="1" ht="21.95" customHeight="1" x14ac:dyDescent="0.15">
      <c r="A11" s="55"/>
      <c r="B11" s="55" t="s">
        <v>164</v>
      </c>
      <c r="C11" s="55"/>
      <c r="D11" s="55"/>
      <c r="E11" s="55"/>
      <c r="F11" s="55"/>
      <c r="G11" s="55"/>
      <c r="H11" s="55"/>
      <c r="I11" s="55"/>
      <c r="J11" s="55"/>
      <c r="K11" s="55"/>
    </row>
    <row r="12" spans="1:11" s="57" customFormat="1" ht="21.95" customHeight="1" x14ac:dyDescent="0.15">
      <c r="A12" s="55"/>
      <c r="B12" s="55" t="s">
        <v>165</v>
      </c>
      <c r="C12" s="55"/>
      <c r="D12" s="55"/>
      <c r="E12" s="55"/>
      <c r="F12" s="55"/>
      <c r="G12" s="55"/>
      <c r="H12" s="55"/>
      <c r="I12" s="55"/>
      <c r="J12" s="55"/>
      <c r="K12" s="55"/>
    </row>
    <row r="13" spans="1:11" s="57" customFormat="1" ht="21.95" customHeight="1" x14ac:dyDescent="0.15">
      <c r="A13" s="55"/>
      <c r="B13" s="55" t="s">
        <v>144</v>
      </c>
      <c r="C13" s="55"/>
      <c r="D13" s="55"/>
      <c r="E13" s="55"/>
      <c r="F13" s="55"/>
      <c r="G13" s="55"/>
      <c r="H13" s="55"/>
      <c r="I13" s="55"/>
      <c r="J13" s="55"/>
      <c r="K13" s="55"/>
    </row>
    <row r="14" spans="1:11" s="57" customFormat="1" ht="21.95" customHeight="1" x14ac:dyDescent="0.15">
      <c r="A14" s="55"/>
      <c r="B14" s="55" t="s">
        <v>145</v>
      </c>
      <c r="C14" s="55"/>
      <c r="D14" s="55"/>
      <c r="E14" s="55"/>
      <c r="F14" s="55"/>
      <c r="G14" s="55"/>
      <c r="H14" s="55"/>
      <c r="I14" s="55"/>
      <c r="J14" s="55"/>
      <c r="K14" s="55"/>
    </row>
    <row r="15" spans="1:11" s="57" customFormat="1" ht="21.95" customHeight="1" x14ac:dyDescent="0.15">
      <c r="A15" s="55"/>
      <c r="B15" s="55" t="s">
        <v>146</v>
      </c>
      <c r="C15" s="55"/>
      <c r="D15" s="55"/>
      <c r="E15" s="55"/>
      <c r="F15" s="55"/>
      <c r="G15" s="55"/>
      <c r="H15" s="55"/>
      <c r="I15" s="55"/>
      <c r="J15" s="55"/>
      <c r="K15" s="55"/>
    </row>
    <row r="16" spans="1:11" s="57" customFormat="1" ht="21.95" customHeight="1" x14ac:dyDescent="0.15">
      <c r="A16" s="55"/>
      <c r="B16" s="55"/>
      <c r="C16" s="55"/>
      <c r="D16" s="55"/>
      <c r="E16" s="55"/>
      <c r="F16" s="63" t="s">
        <v>147</v>
      </c>
      <c r="G16" s="55"/>
      <c r="H16" s="55"/>
      <c r="I16" s="55"/>
      <c r="J16" s="55"/>
      <c r="K16" s="55"/>
    </row>
    <row r="17" spans="1:17" s="57" customFormat="1" ht="30" customHeight="1" x14ac:dyDescent="0.15">
      <c r="A17" s="55"/>
      <c r="B17" s="55" t="s">
        <v>204</v>
      </c>
      <c r="C17" s="55"/>
      <c r="D17" s="55"/>
      <c r="E17" s="70" t="str">
        <f>入力シート!C16</f>
        <v>●●●●●業務委託</v>
      </c>
      <c r="F17" s="70"/>
      <c r="G17" s="70"/>
      <c r="H17" s="70"/>
      <c r="I17" s="70"/>
      <c r="J17" s="55"/>
      <c r="K17" s="55"/>
    </row>
    <row r="18" spans="1:17" s="57" customFormat="1" ht="21.95" customHeight="1" x14ac:dyDescent="0.15">
      <c r="A18" s="55"/>
      <c r="B18" s="55"/>
      <c r="C18" s="55"/>
      <c r="D18" s="55"/>
      <c r="E18" s="55"/>
      <c r="F18" s="55"/>
      <c r="G18" s="55"/>
      <c r="H18" s="55"/>
      <c r="I18" s="55"/>
      <c r="J18" s="55"/>
      <c r="K18" s="55"/>
    </row>
    <row r="19" spans="1:17" s="57" customFormat="1" ht="30" customHeight="1" x14ac:dyDescent="0.15">
      <c r="A19" s="55"/>
      <c r="B19" s="71" t="s">
        <v>209</v>
      </c>
      <c r="C19" s="71"/>
      <c r="D19" s="71"/>
      <c r="E19" s="70" t="str">
        <f>入力シート!C17</f>
        <v>旭市●●●●●</v>
      </c>
      <c r="F19" s="70"/>
      <c r="G19" s="70"/>
      <c r="H19" s="70"/>
      <c r="I19" s="70"/>
      <c r="J19" s="63"/>
      <c r="K19" s="55"/>
    </row>
    <row r="20" spans="1:17" s="57" customFormat="1" ht="21.95" customHeight="1" x14ac:dyDescent="0.15">
      <c r="A20" s="55"/>
      <c r="B20" s="55"/>
      <c r="C20" s="55"/>
      <c r="D20" s="55"/>
      <c r="E20" s="55"/>
      <c r="F20" s="55"/>
      <c r="G20" s="55"/>
      <c r="H20" s="55"/>
      <c r="I20" s="55"/>
      <c r="J20" s="55"/>
      <c r="K20" s="55"/>
    </row>
    <row r="21" spans="1:17" s="57" customFormat="1" ht="30" customHeight="1" x14ac:dyDescent="0.15">
      <c r="A21" s="55"/>
      <c r="B21" s="55" t="s">
        <v>195</v>
      </c>
      <c r="C21" s="55"/>
      <c r="D21" s="72"/>
      <c r="E21" s="73">
        <f>入力シート!C51</f>
        <v>0</v>
      </c>
      <c r="F21" s="73"/>
      <c r="G21" s="73"/>
      <c r="H21" s="73"/>
      <c r="I21" s="74"/>
      <c r="J21" s="55"/>
      <c r="K21" s="55"/>
      <c r="Q21" s="3"/>
    </row>
    <row r="22" spans="1:17" s="57" customFormat="1" ht="21.95" customHeight="1" x14ac:dyDescent="0.15">
      <c r="A22" s="55"/>
      <c r="B22" s="55"/>
      <c r="C22" s="55"/>
      <c r="D22" s="55"/>
      <c r="E22" s="75" t="s">
        <v>219</v>
      </c>
      <c r="F22" s="55"/>
      <c r="G22" s="55"/>
      <c r="H22" s="55"/>
      <c r="I22" s="55"/>
      <c r="J22" s="55"/>
      <c r="K22" s="55"/>
    </row>
    <row r="23" spans="1:17" s="57" customFormat="1" ht="21.95" customHeight="1" x14ac:dyDescent="0.15">
      <c r="A23" s="55"/>
      <c r="B23" s="55" t="s">
        <v>148</v>
      </c>
      <c r="C23" s="55"/>
      <c r="D23" s="55"/>
      <c r="E23" s="55"/>
      <c r="F23" s="55"/>
      <c r="G23" s="55"/>
      <c r="H23" s="55"/>
      <c r="I23" s="55"/>
      <c r="J23" s="55"/>
      <c r="K23" s="55"/>
    </row>
    <row r="24" spans="1:17" s="57" customFormat="1" ht="19.5" customHeight="1" x14ac:dyDescent="0.15">
      <c r="A24" s="55"/>
      <c r="B24" s="63" t="str">
        <f>IF(入力シート!$E$53="第３号","☑","□")</f>
        <v>☑</v>
      </c>
      <c r="C24" s="55" t="s">
        <v>149</v>
      </c>
      <c r="D24" s="55"/>
      <c r="E24" s="55"/>
      <c r="F24" s="55"/>
      <c r="G24" s="55"/>
      <c r="H24" s="55"/>
      <c r="I24" s="55"/>
      <c r="J24" s="55"/>
      <c r="K24" s="55"/>
    </row>
    <row r="25" spans="1:17" s="57" customFormat="1" ht="19.5" customHeight="1" x14ac:dyDescent="0.15">
      <c r="A25" s="55"/>
      <c r="B25" s="63"/>
      <c r="C25" s="55" t="s">
        <v>150</v>
      </c>
      <c r="D25" s="55"/>
      <c r="E25" s="55"/>
      <c r="F25" s="55"/>
      <c r="G25" s="55"/>
      <c r="H25" s="55"/>
      <c r="I25" s="55"/>
      <c r="J25" s="55"/>
      <c r="K25" s="55"/>
    </row>
    <row r="26" spans="1:17" s="57" customFormat="1" ht="19.5" customHeight="1" x14ac:dyDescent="0.15">
      <c r="A26" s="55"/>
      <c r="B26" s="63"/>
      <c r="C26" s="55" t="s">
        <v>151</v>
      </c>
      <c r="D26" s="55"/>
      <c r="E26" s="55"/>
      <c r="F26" s="55"/>
      <c r="G26" s="55"/>
      <c r="H26" s="55"/>
      <c r="I26" s="55"/>
      <c r="J26" s="55"/>
      <c r="K26" s="55"/>
    </row>
    <row r="27" spans="1:17" s="57" customFormat="1" ht="19.5" customHeight="1" x14ac:dyDescent="0.15">
      <c r="A27" s="55"/>
      <c r="B27" s="63" t="str">
        <f>IF(入力シート!$E$53="第９号","☑","□")</f>
        <v>□</v>
      </c>
      <c r="C27" s="55" t="s">
        <v>152</v>
      </c>
      <c r="D27" s="55"/>
      <c r="E27" s="55"/>
      <c r="F27" s="55"/>
      <c r="G27" s="55"/>
      <c r="H27" s="55"/>
      <c r="I27" s="55"/>
      <c r="J27" s="55"/>
      <c r="K27" s="55"/>
    </row>
    <row r="28" spans="1:17" s="57" customFormat="1" ht="19.5" customHeight="1" x14ac:dyDescent="0.15">
      <c r="A28" s="55"/>
      <c r="B28" s="55"/>
      <c r="C28" s="55" t="s">
        <v>153</v>
      </c>
      <c r="D28" s="76" t="str">
        <f>IF(入力シート!E53="第９号",入力シート!C54,"")</f>
        <v/>
      </c>
      <c r="E28" s="76"/>
      <c r="F28" s="76"/>
      <c r="G28" s="76"/>
      <c r="H28" s="76"/>
      <c r="I28" s="76"/>
      <c r="J28" s="55"/>
      <c r="K28" s="55"/>
    </row>
    <row r="29" spans="1:17" s="57" customFormat="1" ht="19.5" customHeight="1" x14ac:dyDescent="0.15">
      <c r="A29" s="55"/>
      <c r="B29" s="55"/>
      <c r="C29" s="55"/>
      <c r="D29" s="76"/>
      <c r="E29" s="76"/>
      <c r="F29" s="76"/>
      <c r="G29" s="76"/>
      <c r="H29" s="76"/>
      <c r="I29" s="76"/>
      <c r="J29" s="55"/>
      <c r="K29" s="55"/>
    </row>
    <row r="30" spans="1:17" s="57" customFormat="1" ht="19.5" customHeight="1" x14ac:dyDescent="0.15">
      <c r="A30" s="55"/>
      <c r="B30" s="55"/>
      <c r="C30" s="55"/>
      <c r="D30" s="76"/>
      <c r="E30" s="76"/>
      <c r="F30" s="76"/>
      <c r="G30" s="76"/>
      <c r="H30" s="76"/>
      <c r="I30" s="76"/>
      <c r="J30" s="55"/>
      <c r="K30" s="55"/>
    </row>
    <row r="31" spans="1:17" s="57" customFormat="1" ht="21.95" customHeight="1" x14ac:dyDescent="0.15">
      <c r="A31" s="55"/>
      <c r="B31" s="55"/>
      <c r="C31" s="55"/>
      <c r="D31" s="76"/>
      <c r="E31" s="76"/>
      <c r="F31" s="76"/>
      <c r="G31" s="76"/>
      <c r="H31" s="76"/>
      <c r="I31" s="76"/>
      <c r="J31" s="55"/>
      <c r="K31" s="55"/>
    </row>
    <row r="32" spans="1:17" x14ac:dyDescent="0.15">
      <c r="A32" s="53"/>
      <c r="B32" s="53"/>
      <c r="C32" s="53"/>
      <c r="D32" s="53"/>
      <c r="E32" s="53"/>
      <c r="F32" s="53"/>
      <c r="G32" s="53"/>
      <c r="H32" s="53"/>
      <c r="I32" s="53"/>
      <c r="J32" s="53"/>
      <c r="K32" s="53"/>
    </row>
    <row r="33" spans="1:11" x14ac:dyDescent="0.15">
      <c r="A33" s="53"/>
      <c r="B33" s="53"/>
      <c r="C33" s="53"/>
      <c r="D33" s="53"/>
      <c r="E33" s="53"/>
      <c r="F33" s="53"/>
      <c r="G33" s="53"/>
      <c r="H33" s="53"/>
      <c r="I33" s="53"/>
      <c r="J33" s="53"/>
      <c r="K33" s="53"/>
    </row>
    <row r="34" spans="1:11" x14ac:dyDescent="0.15">
      <c r="A34" s="53"/>
      <c r="B34" s="53"/>
      <c r="C34" s="53"/>
      <c r="D34" s="53"/>
      <c r="E34" s="53"/>
      <c r="F34" s="53"/>
      <c r="G34" s="53"/>
      <c r="H34" s="53"/>
      <c r="I34" s="53"/>
      <c r="J34" s="53"/>
      <c r="K34" s="53"/>
    </row>
    <row r="35" spans="1:11" x14ac:dyDescent="0.15">
      <c r="A35" s="53"/>
      <c r="B35" s="53"/>
      <c r="C35" s="53"/>
      <c r="D35" s="53"/>
      <c r="E35" s="53"/>
      <c r="F35" s="53"/>
      <c r="G35" s="53"/>
      <c r="H35" s="53"/>
      <c r="I35" s="53"/>
      <c r="J35" s="53"/>
      <c r="K35" s="53"/>
    </row>
    <row r="36" spans="1:11" x14ac:dyDescent="0.15">
      <c r="A36" s="53"/>
      <c r="B36" s="53"/>
      <c r="C36" s="53"/>
      <c r="D36" s="53"/>
      <c r="E36" s="53"/>
      <c r="F36" s="53"/>
      <c r="G36" s="53"/>
      <c r="H36" s="53"/>
      <c r="I36" s="53"/>
      <c r="J36" s="53"/>
      <c r="K36" s="53"/>
    </row>
    <row r="37" spans="1:11" x14ac:dyDescent="0.15">
      <c r="A37" s="53"/>
      <c r="B37" s="53"/>
      <c r="C37" s="53"/>
      <c r="D37" s="53"/>
      <c r="E37" s="53"/>
      <c r="F37" s="53"/>
      <c r="G37" s="53"/>
      <c r="H37" s="53"/>
      <c r="I37" s="53"/>
      <c r="J37" s="53"/>
      <c r="K37" s="53"/>
    </row>
  </sheetData>
  <sheetProtection sheet="1" objects="1" scenarios="1"/>
  <mergeCells count="9">
    <mergeCell ref="H4:J4"/>
    <mergeCell ref="G7:J7"/>
    <mergeCell ref="G8:J8"/>
    <mergeCell ref="G9:J9"/>
    <mergeCell ref="D28:I31"/>
    <mergeCell ref="E17:I17"/>
    <mergeCell ref="E19:I19"/>
    <mergeCell ref="B19:D19"/>
    <mergeCell ref="E21:H21"/>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C2E99-B42C-432C-92F7-3F31280A806A}">
  <sheetPr>
    <tabColor rgb="FFFF99CC"/>
  </sheetPr>
  <dimension ref="A1:Q37"/>
  <sheetViews>
    <sheetView view="pageBreakPreview" zoomScale="80" zoomScaleNormal="100" zoomScaleSheetLayoutView="80" workbookViewId="0">
      <selection activeCell="Q21" sqref="A1:XFD1048576"/>
    </sheetView>
  </sheetViews>
  <sheetFormatPr defaultRowHeight="14.25" x14ac:dyDescent="0.15"/>
  <cols>
    <col min="1" max="1" width="3.125" style="54" customWidth="1"/>
    <col min="2" max="2" width="17.875" style="54" customWidth="1"/>
    <col min="3" max="3" width="6.25" style="54" customWidth="1"/>
    <col min="4" max="4" width="18.625" style="54" customWidth="1"/>
    <col min="5" max="5" width="4.625" style="54" customWidth="1"/>
    <col min="6" max="6" width="6.625" style="54" customWidth="1"/>
    <col min="7" max="8" width="11.625" style="54" customWidth="1"/>
    <col min="9" max="9" width="6.625" style="54" customWidth="1"/>
    <col min="10" max="16384" width="9" style="54"/>
  </cols>
  <sheetData>
    <row r="1" spans="1:9" ht="18.75" customHeight="1" x14ac:dyDescent="0.15">
      <c r="A1" s="53" t="s">
        <v>225</v>
      </c>
      <c r="B1" s="53"/>
      <c r="C1" s="53"/>
      <c r="D1" s="53"/>
      <c r="E1" s="53"/>
      <c r="F1" s="53"/>
      <c r="G1" s="53"/>
      <c r="H1" s="53"/>
      <c r="I1" s="53"/>
    </row>
    <row r="2" spans="1:9" s="57" customFormat="1" ht="21.95" customHeight="1" x14ac:dyDescent="0.15">
      <c r="A2" s="55"/>
      <c r="B2" s="55"/>
      <c r="C2" s="55"/>
      <c r="D2" s="55"/>
      <c r="E2" s="55"/>
      <c r="F2" s="55"/>
      <c r="G2" s="56">
        <f ca="1">NOW()</f>
        <v>45771.703120833336</v>
      </c>
      <c r="H2" s="56"/>
      <c r="I2" s="56"/>
    </row>
    <row r="3" spans="1:9" s="57" customFormat="1" ht="21.95" customHeight="1" x14ac:dyDescent="0.15">
      <c r="A3" s="55"/>
      <c r="B3" s="55" t="s">
        <v>139</v>
      </c>
      <c r="C3" s="55"/>
      <c r="D3" s="55"/>
      <c r="E3" s="55"/>
      <c r="F3" s="55"/>
      <c r="G3" s="55"/>
      <c r="H3" s="55"/>
      <c r="I3" s="55"/>
    </row>
    <row r="4" spans="1:9" s="57" customFormat="1" ht="21.95" customHeight="1" x14ac:dyDescent="0.15">
      <c r="A4" s="58" t="s">
        <v>224</v>
      </c>
      <c r="B4" s="58"/>
      <c r="C4" s="58"/>
      <c r="D4" s="58"/>
      <c r="E4" s="58"/>
      <c r="F4" s="58"/>
      <c r="G4" s="58"/>
      <c r="H4" s="58"/>
      <c r="I4" s="58"/>
    </row>
    <row r="5" spans="1:9" s="57" customFormat="1" ht="21.95" customHeight="1" x14ac:dyDescent="0.15">
      <c r="A5" s="55"/>
      <c r="B5" s="55"/>
      <c r="C5" s="55"/>
      <c r="D5" s="55"/>
      <c r="E5" s="55"/>
      <c r="F5" s="55"/>
      <c r="G5" s="55"/>
      <c r="H5" s="55"/>
      <c r="I5" s="55"/>
    </row>
    <row r="6" spans="1:9" s="57" customFormat="1" ht="21.75" customHeight="1" x14ac:dyDescent="0.15">
      <c r="A6" s="55"/>
      <c r="B6" s="55"/>
      <c r="C6" s="55"/>
      <c r="D6" s="59" t="s">
        <v>235</v>
      </c>
      <c r="E6" s="59"/>
      <c r="F6" s="60" t="s">
        <v>141</v>
      </c>
      <c r="G6" s="61" t="str">
        <f>入力シート!C10</f>
        <v>千葉県旭市●●****番地*</v>
      </c>
      <c r="H6" s="61"/>
      <c r="I6" s="61"/>
    </row>
    <row r="7" spans="1:9" s="57" customFormat="1" ht="21.75" customHeight="1" x14ac:dyDescent="0.15">
      <c r="A7" s="55"/>
      <c r="B7" s="55"/>
      <c r="C7" s="55"/>
      <c r="D7" s="59" t="s">
        <v>142</v>
      </c>
      <c r="E7" s="59"/>
      <c r="F7" s="60" t="s">
        <v>141</v>
      </c>
      <c r="G7" s="61" t="str">
        <f>入力シート!C11</f>
        <v xml:space="preserve">株式会社●●●●●商事 </v>
      </c>
      <c r="H7" s="61"/>
      <c r="I7" s="61"/>
    </row>
    <row r="8" spans="1:9" s="57" customFormat="1" ht="21.75" customHeight="1" x14ac:dyDescent="0.15">
      <c r="A8" s="55"/>
      <c r="B8" s="55"/>
      <c r="C8" s="55"/>
      <c r="D8" s="59" t="s">
        <v>226</v>
      </c>
      <c r="E8" s="59"/>
      <c r="F8" s="60" t="s">
        <v>141</v>
      </c>
      <c r="G8" s="61" t="str">
        <f>入力シート!C12</f>
        <v>代表取締役　山田太郎</v>
      </c>
      <c r="H8" s="61"/>
      <c r="I8" s="61"/>
    </row>
    <row r="9" spans="1:9" s="57" customFormat="1" ht="19.5" customHeight="1" x14ac:dyDescent="0.15">
      <c r="A9" s="55"/>
      <c r="B9" s="55"/>
      <c r="C9" s="55"/>
      <c r="D9" s="55"/>
      <c r="E9" s="55"/>
      <c r="F9" s="55"/>
      <c r="G9" s="55"/>
      <c r="H9" s="55"/>
      <c r="I9" s="55"/>
    </row>
    <row r="10" spans="1:9" s="57" customFormat="1" ht="21.95" customHeight="1" x14ac:dyDescent="0.15">
      <c r="A10" s="55"/>
      <c r="B10" s="55" t="s">
        <v>227</v>
      </c>
      <c r="C10" s="55"/>
      <c r="D10" s="55"/>
      <c r="E10" s="55"/>
      <c r="F10" s="55"/>
      <c r="G10" s="55"/>
      <c r="H10" s="55"/>
      <c r="I10" s="55"/>
    </row>
    <row r="11" spans="1:9" s="57" customFormat="1" ht="21.95" customHeight="1" x14ac:dyDescent="0.15">
      <c r="A11" s="55"/>
      <c r="B11" s="55" t="s">
        <v>228</v>
      </c>
      <c r="C11" s="55"/>
      <c r="D11" s="55"/>
      <c r="E11" s="55"/>
      <c r="F11" s="55"/>
      <c r="G11" s="55"/>
      <c r="H11" s="55"/>
      <c r="I11" s="55"/>
    </row>
    <row r="12" spans="1:9" s="57" customFormat="1" ht="21.95" customHeight="1" x14ac:dyDescent="0.15">
      <c r="A12" s="55"/>
      <c r="B12" s="55"/>
      <c r="C12" s="55"/>
      <c r="D12" s="55"/>
      <c r="E12" s="55"/>
      <c r="F12" s="55"/>
      <c r="G12" s="55"/>
      <c r="H12" s="55"/>
      <c r="I12" s="55"/>
    </row>
    <row r="13" spans="1:9" s="57" customFormat="1" ht="21.95" customHeight="1" x14ac:dyDescent="0.15">
      <c r="A13" s="55"/>
      <c r="B13" s="55" t="s">
        <v>229</v>
      </c>
      <c r="C13" s="55"/>
      <c r="D13" s="55"/>
      <c r="E13" s="55"/>
      <c r="F13" s="55"/>
      <c r="G13" s="55"/>
      <c r="H13" s="55"/>
      <c r="I13" s="55"/>
    </row>
    <row r="14" spans="1:9" s="57" customFormat="1" ht="21.95" customHeight="1" x14ac:dyDescent="0.15">
      <c r="A14" s="55"/>
      <c r="B14" s="55" t="s">
        <v>251</v>
      </c>
      <c r="C14" s="62">
        <f>入力シート!C57</f>
        <v>0</v>
      </c>
      <c r="D14" s="55"/>
      <c r="E14" s="55"/>
      <c r="F14" s="55"/>
      <c r="G14" s="55"/>
      <c r="H14" s="55"/>
      <c r="I14" s="55"/>
    </row>
    <row r="15" spans="1:9" s="57" customFormat="1" ht="21.95" customHeight="1" x14ac:dyDescent="0.15">
      <c r="A15" s="55"/>
      <c r="B15" s="55" t="s">
        <v>252</v>
      </c>
      <c r="C15" s="62">
        <f>入力シート!C58</f>
        <v>0</v>
      </c>
      <c r="D15" s="55"/>
      <c r="E15" s="63"/>
      <c r="F15" s="55"/>
      <c r="G15" s="55"/>
      <c r="H15" s="55"/>
      <c r="I15" s="55"/>
    </row>
    <row r="16" spans="1:9" s="57" customFormat="1" ht="21.95" customHeight="1" x14ac:dyDescent="0.15">
      <c r="A16" s="55"/>
      <c r="B16" s="55" t="s">
        <v>253</v>
      </c>
      <c r="C16" s="62">
        <f>入力シート!C59</f>
        <v>0</v>
      </c>
      <c r="D16" s="55"/>
      <c r="E16" s="63"/>
      <c r="F16" s="55"/>
      <c r="G16" s="55"/>
      <c r="H16" s="55"/>
      <c r="I16" s="55"/>
    </row>
    <row r="17" spans="1:17" s="57" customFormat="1" ht="21.95" customHeight="1" x14ac:dyDescent="0.15">
      <c r="A17" s="55"/>
      <c r="B17" s="55" t="s">
        <v>230</v>
      </c>
      <c r="C17" s="62">
        <f>入力シート!C60</f>
        <v>0</v>
      </c>
      <c r="D17" s="55"/>
      <c r="E17" s="63"/>
      <c r="F17" s="55"/>
      <c r="G17" s="55"/>
      <c r="H17" s="55"/>
      <c r="I17" s="55"/>
    </row>
    <row r="18" spans="1:17" s="57" customFormat="1" ht="21.95" customHeight="1" x14ac:dyDescent="0.15">
      <c r="A18" s="55"/>
      <c r="B18" s="55"/>
      <c r="C18" s="55"/>
      <c r="D18" s="55"/>
      <c r="E18" s="63"/>
      <c r="F18" s="55"/>
      <c r="G18" s="55"/>
      <c r="H18" s="55"/>
      <c r="I18" s="55"/>
    </row>
    <row r="19" spans="1:17" s="57" customFormat="1" ht="21.95" customHeight="1" x14ac:dyDescent="0.15">
      <c r="A19" s="55"/>
      <c r="B19" s="55" t="s">
        <v>245</v>
      </c>
      <c r="C19" s="55"/>
      <c r="D19" s="55"/>
      <c r="E19" s="55"/>
      <c r="F19" s="55"/>
      <c r="G19" s="55"/>
      <c r="H19" s="55"/>
      <c r="I19" s="55"/>
    </row>
    <row r="20" spans="1:17" s="57" customFormat="1" ht="21.95" customHeight="1" x14ac:dyDescent="0.15">
      <c r="A20" s="55"/>
      <c r="B20" s="55" t="s">
        <v>251</v>
      </c>
      <c r="C20" s="62">
        <f>入力シート!C61</f>
        <v>0</v>
      </c>
      <c r="D20" s="55"/>
      <c r="E20" s="55"/>
      <c r="F20" s="55"/>
      <c r="G20" s="55"/>
      <c r="H20" s="55"/>
      <c r="I20" s="55"/>
    </row>
    <row r="21" spans="1:17" s="57" customFormat="1" ht="21.95" customHeight="1" x14ac:dyDescent="0.15">
      <c r="A21" s="55"/>
      <c r="B21" s="55" t="s">
        <v>252</v>
      </c>
      <c r="C21" s="62">
        <f>入力シート!C62</f>
        <v>0</v>
      </c>
      <c r="D21" s="55"/>
      <c r="E21" s="63"/>
      <c r="F21" s="55"/>
      <c r="G21" s="55"/>
      <c r="H21" s="55"/>
      <c r="I21" s="55"/>
      <c r="Q21" s="3"/>
    </row>
    <row r="22" spans="1:17" s="57" customFormat="1" ht="21.95" customHeight="1" x14ac:dyDescent="0.15">
      <c r="A22" s="55"/>
      <c r="B22" s="55" t="s">
        <v>253</v>
      </c>
      <c r="C22" s="62">
        <f>入力シート!C63</f>
        <v>0</v>
      </c>
      <c r="D22" s="55"/>
      <c r="E22" s="63"/>
      <c r="F22" s="55"/>
      <c r="G22" s="55"/>
      <c r="H22" s="55"/>
      <c r="I22" s="55"/>
    </row>
    <row r="23" spans="1:17" s="57" customFormat="1" ht="21.95" customHeight="1" x14ac:dyDescent="0.15">
      <c r="A23" s="55"/>
      <c r="B23" s="55" t="s">
        <v>230</v>
      </c>
      <c r="C23" s="62">
        <f>入力シート!C64</f>
        <v>0</v>
      </c>
      <c r="D23" s="55"/>
      <c r="E23" s="63"/>
      <c r="F23" s="55"/>
      <c r="G23" s="55"/>
      <c r="H23" s="55"/>
      <c r="I23" s="55"/>
    </row>
    <row r="24" spans="1:17" s="57" customFormat="1" ht="21.95" customHeight="1" x14ac:dyDescent="0.15">
      <c r="A24" s="55"/>
      <c r="B24" s="55"/>
      <c r="C24" s="55"/>
      <c r="D24" s="55"/>
      <c r="E24" s="63"/>
      <c r="F24" s="55"/>
      <c r="G24" s="55"/>
      <c r="H24" s="55"/>
      <c r="I24" s="55"/>
    </row>
    <row r="25" spans="1:17" s="57" customFormat="1" ht="21.95" customHeight="1" x14ac:dyDescent="0.15">
      <c r="A25" s="55"/>
      <c r="B25" s="55" t="s">
        <v>231</v>
      </c>
      <c r="C25" s="55"/>
      <c r="D25" s="55"/>
      <c r="E25" s="63"/>
      <c r="F25" s="55"/>
      <c r="G25" s="55"/>
      <c r="H25" s="55"/>
      <c r="I25" s="55"/>
    </row>
    <row r="26" spans="1:17" s="57" customFormat="1" ht="21.95" customHeight="1" x14ac:dyDescent="0.15">
      <c r="A26" s="55"/>
      <c r="B26" s="55" t="s">
        <v>232</v>
      </c>
      <c r="C26" s="55"/>
      <c r="D26" s="55"/>
      <c r="E26" s="63"/>
      <c r="F26" s="55"/>
      <c r="G26" s="55"/>
      <c r="H26" s="55"/>
      <c r="I26" s="55"/>
    </row>
    <row r="27" spans="1:17" s="57" customFormat="1" ht="21.95" customHeight="1" x14ac:dyDescent="0.15">
      <c r="A27" s="55"/>
      <c r="B27" s="55" t="s">
        <v>233</v>
      </c>
      <c r="C27" s="55"/>
      <c r="D27" s="55"/>
      <c r="E27" s="63"/>
      <c r="F27" s="55"/>
      <c r="G27" s="55"/>
      <c r="H27" s="55"/>
      <c r="I27" s="55"/>
    </row>
    <row r="28" spans="1:17" s="57" customFormat="1" ht="21.95" customHeight="1" x14ac:dyDescent="0.15">
      <c r="A28" s="55"/>
      <c r="B28" s="55" t="s">
        <v>234</v>
      </c>
      <c r="C28" s="55"/>
      <c r="D28" s="55"/>
      <c r="E28" s="63"/>
      <c r="F28" s="55"/>
      <c r="G28" s="55"/>
      <c r="H28" s="55"/>
      <c r="I28" s="55"/>
    </row>
    <row r="29" spans="1:17" s="57" customFormat="1" ht="21.95" customHeight="1" x14ac:dyDescent="0.15">
      <c r="A29" s="55"/>
      <c r="B29" s="55" t="s">
        <v>236</v>
      </c>
      <c r="C29" s="55"/>
      <c r="D29" s="55"/>
      <c r="E29" s="63"/>
      <c r="F29" s="55"/>
      <c r="G29" s="55"/>
      <c r="H29" s="55"/>
      <c r="I29" s="55"/>
    </row>
    <row r="30" spans="1:17" s="57" customFormat="1" ht="21.95" customHeight="1" x14ac:dyDescent="0.15">
      <c r="A30" s="55"/>
      <c r="B30" s="55" t="s">
        <v>237</v>
      </c>
      <c r="C30" s="55"/>
      <c r="D30" s="55"/>
      <c r="E30" s="63"/>
      <c r="F30" s="55"/>
      <c r="G30" s="55"/>
      <c r="H30" s="55"/>
      <c r="I30" s="55"/>
    </row>
    <row r="31" spans="1:17" s="57" customFormat="1" ht="21.95" customHeight="1" x14ac:dyDescent="0.15">
      <c r="A31" s="55"/>
      <c r="B31" s="55" t="s">
        <v>238</v>
      </c>
      <c r="C31" s="55"/>
      <c r="D31" s="55"/>
      <c r="E31" s="63"/>
      <c r="F31" s="55"/>
      <c r="G31" s="55"/>
      <c r="H31" s="55"/>
      <c r="I31" s="55"/>
    </row>
    <row r="32" spans="1:17" s="57" customFormat="1" ht="21.95" customHeight="1" x14ac:dyDescent="0.15">
      <c r="A32" s="55"/>
      <c r="B32" s="55" t="s">
        <v>239</v>
      </c>
      <c r="C32" s="55"/>
      <c r="D32" s="55"/>
      <c r="E32" s="63"/>
      <c r="F32" s="55"/>
      <c r="G32" s="55"/>
      <c r="H32" s="55"/>
      <c r="I32" s="55"/>
    </row>
    <row r="33" spans="1:9" s="57" customFormat="1" ht="21.95" customHeight="1" x14ac:dyDescent="0.15">
      <c r="A33" s="55"/>
      <c r="B33" s="55" t="s">
        <v>240</v>
      </c>
      <c r="C33" s="55"/>
      <c r="D33" s="55"/>
      <c r="E33" s="63"/>
      <c r="F33" s="55"/>
      <c r="G33" s="55"/>
      <c r="H33" s="55"/>
      <c r="I33" s="55"/>
    </row>
    <row r="34" spans="1:9" s="57" customFormat="1" ht="21.95" customHeight="1" x14ac:dyDescent="0.15">
      <c r="A34" s="55"/>
      <c r="B34" s="55" t="s">
        <v>241</v>
      </c>
      <c r="C34" s="55"/>
      <c r="D34" s="55"/>
      <c r="E34" s="63"/>
      <c r="F34" s="55"/>
      <c r="G34" s="55"/>
      <c r="H34" s="55"/>
      <c r="I34" s="55"/>
    </row>
    <row r="35" spans="1:9" s="57" customFormat="1" ht="21.95" customHeight="1" x14ac:dyDescent="0.15">
      <c r="A35" s="55"/>
      <c r="B35" s="55" t="s">
        <v>242</v>
      </c>
      <c r="C35" s="55"/>
      <c r="D35" s="55"/>
      <c r="E35" s="63"/>
      <c r="F35" s="55"/>
      <c r="G35" s="55"/>
      <c r="H35" s="55"/>
      <c r="I35" s="55"/>
    </row>
    <row r="36" spans="1:9" ht="21.75" customHeight="1" x14ac:dyDescent="0.15">
      <c r="A36" s="53"/>
      <c r="B36" s="53" t="s">
        <v>243</v>
      </c>
      <c r="C36" s="53"/>
      <c r="D36" s="53"/>
      <c r="E36" s="53"/>
      <c r="F36" s="53"/>
      <c r="G36" s="53"/>
      <c r="H36" s="53"/>
      <c r="I36" s="53"/>
    </row>
    <row r="37" spans="1:9" ht="21.75" customHeight="1" x14ac:dyDescent="0.15">
      <c r="A37" s="53"/>
      <c r="B37" s="53" t="s">
        <v>244</v>
      </c>
      <c r="C37" s="53"/>
      <c r="D37" s="53"/>
      <c r="E37" s="53"/>
      <c r="F37" s="53"/>
      <c r="G37" s="53"/>
      <c r="H37" s="53"/>
      <c r="I37" s="53"/>
    </row>
  </sheetData>
  <sheetProtection sheet="1" objects="1" scenarios="1"/>
  <mergeCells count="8">
    <mergeCell ref="D6:E6"/>
    <mergeCell ref="D7:E7"/>
    <mergeCell ref="D8:E8"/>
    <mergeCell ref="A4:I4"/>
    <mergeCell ref="G2:I2"/>
    <mergeCell ref="G6:I6"/>
    <mergeCell ref="G7:I7"/>
    <mergeCell ref="G8:I8"/>
  </mergeCells>
  <phoneticPr fontId="2"/>
  <pageMargins left="0.7" right="0.7" top="0.75" bottom="0.75" header="0.3" footer="0.3"/>
  <pageSetup paperSize="9" scale="99"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注意事項等</vt:lpstr>
      <vt:lpstr>入力シート</vt:lpstr>
      <vt:lpstr>紙入札参加届出書</vt:lpstr>
      <vt:lpstr>紙入札書</vt:lpstr>
      <vt:lpstr>封筒宛名印刷</vt:lpstr>
      <vt:lpstr>提出確認願</vt:lpstr>
      <vt:lpstr>資格審査申請書</vt:lpstr>
      <vt:lpstr>契約保証金免除申請書</vt:lpstr>
      <vt:lpstr>電子契約承諾書</vt:lpstr>
      <vt:lpstr>物品調達誓約書</vt:lpstr>
      <vt:lpstr>辞退届</vt:lpstr>
      <vt:lpstr>紙入札書(白紙)</vt:lpstr>
      <vt:lpstr>紙入札参加届出書!Print_Area</vt:lpstr>
      <vt:lpstr>紙入札書!Print_Area</vt:lpstr>
      <vt:lpstr>'紙入札書(白紙)'!Print_Area</vt:lpstr>
      <vt:lpstr>資格審査申請書!Print_Area</vt:lpstr>
      <vt:lpstr>辞退届!Print_Area</vt:lpstr>
      <vt:lpstr>提出確認願!Print_Area</vt:lpstr>
      <vt:lpstr>電子契約承諾書!Print_Area</vt:lpstr>
      <vt:lpstr>入力シート!Print_Area</vt:lpstr>
      <vt:lpstr>封筒宛名印刷!Print_Area</vt:lpstr>
      <vt:lpstr>物品調達誓約書!Print_Area</vt:lpstr>
    </vt:vector>
  </TitlesOfParts>
  <Company>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asahi</dc:creator>
  <cp:lastModifiedBy>勝又 智紀</cp:lastModifiedBy>
  <cp:lastPrinted>2025-01-29T04:03:39Z</cp:lastPrinted>
  <dcterms:created xsi:type="dcterms:W3CDTF">2011-02-25T01:17:24Z</dcterms:created>
  <dcterms:modified xsi:type="dcterms:W3CDTF">2025-04-24T07:56:45Z</dcterms:modified>
</cp:coreProperties>
</file>